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60" windowHeight="12540" tabRatio="803" firstSheet="12" activeTab="12"/>
  </bookViews>
  <sheets>
    <sheet name="附件1-1 项目支出绩效自评汇总表(局)" sheetId="1" r:id="rId1"/>
    <sheet name="附件1-2 项目支出绩效自评表(市政零星维修)" sheetId="2" r:id="rId2"/>
    <sheet name="附件1-2 项目支出绩效自评表(钨都广场管理费)" sheetId="3" r:id="rId3"/>
    <sheet name="附件1-2 项目支出绩效自评表(南安府古商城管经费)" sheetId="4" r:id="rId4"/>
    <sheet name="附件1-2 项目支出绩效自评表(北门、桥头农贸市场监控系统费)" sheetId="5" r:id="rId5"/>
    <sheet name="附件1-2 项目支出绩效自评表(智慧城管运行支撑网络链接租赁)" sheetId="6" r:id="rId6"/>
    <sheet name="附件1-2 项目支出绩效自评表(智慧城管外包服务费)" sheetId="7" r:id="rId7"/>
    <sheet name="垃圾填埋场运行经费" sheetId="8" r:id="rId8"/>
    <sheet name="附件1-2 项目支出绩效自评表(环卫一体化)" sheetId="9" r:id="rId9"/>
    <sheet name="附件2-1 项目支出部门评价情况汇总表" sheetId="10" r:id="rId10"/>
    <sheet name="附件2-2 项目支出部门评价指标体系框架（参考）" sheetId="11" r:id="rId11"/>
    <sheet name="附件2-3 项目支出部门评价报告（参考提纲）" sheetId="12" r:id="rId12"/>
    <sheet name="评分表" sheetId="13" r:id="rId13"/>
  </sheets>
  <definedNames/>
  <calcPr fullCalcOnLoad="1"/>
</workbook>
</file>

<file path=xl/sharedStrings.xml><?xml version="1.0" encoding="utf-8"?>
<sst xmlns="http://schemas.openxmlformats.org/spreadsheetml/2006/main" count="947" uniqueCount="437">
  <si>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</si>
  <si>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</si>
  <si>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</si>
  <si>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</si>
  <si>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</si>
  <si>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</si>
  <si>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</si>
  <si>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</si>
  <si>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</si>
  <si>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</si>
  <si>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</si>
  <si>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</si>
  <si>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</si>
  <si>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</si>
  <si>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</si>
  <si>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大余县城市管理局</t>
  </si>
  <si>
    <t>工作经费</t>
  </si>
  <si>
    <t>部门预算项目支出合计</t>
  </si>
  <si>
    <t>二、财政专项支出</t>
  </si>
  <si>
    <t>市政零星维修</t>
  </si>
  <si>
    <t>钨都广场管理费</t>
  </si>
  <si>
    <t>南安府古商城管理经费</t>
  </si>
  <si>
    <t>北门、桥头农贸市场监控系统租赁费</t>
  </si>
  <si>
    <t>智慧城管运行支撑网络链接租赁费</t>
  </si>
  <si>
    <t>智慧城管信息采集员和坐席员外包费</t>
  </si>
  <si>
    <t>垃圾填埋场运行经费</t>
  </si>
  <si>
    <t>城乡环卫一体化工作经费</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</si>
  <si>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</si>
  <si>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</si>
  <si>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</si>
  <si>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</si>
  <si>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</si>
  <si>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</si>
  <si>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</si>
  <si>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</si>
  <si>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</si>
  <si>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</si>
  <si>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</si>
  <si>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</si>
  <si>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</si>
  <si>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</si>
  <si>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</si>
  <si>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</si>
  <si>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</si>
  <si>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</si>
  <si>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</si>
  <si>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</si>
  <si>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</si>
  <si>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</si>
  <si>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</si>
  <si>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 xml:space="preserve"> 对县城区人行道、道路、排水管（沟）、检查井等市政设施进行日常维护，完成投资额约280万元。</t>
  </si>
  <si>
    <t>绩
效
指
标</t>
  </si>
  <si>
    <t>一级指标</t>
  </si>
  <si>
    <t>二级指标</t>
  </si>
  <si>
    <t>三级指标</t>
  </si>
  <si>
    <t>年度指标值（A)</t>
  </si>
  <si>
    <t>实际完成值(B)</t>
  </si>
  <si>
    <t>偏差原因分析及改进措施</t>
  </si>
  <si>
    <t>产出指标（50分）</t>
  </si>
  <si>
    <t>数量指标</t>
  </si>
  <si>
    <t>指标1：控制投资额</t>
  </si>
  <si>
    <t>280万元</t>
  </si>
  <si>
    <t>质量指标</t>
  </si>
  <si>
    <t>指标1：验收质量</t>
  </si>
  <si>
    <t>合格</t>
  </si>
  <si>
    <t>时效指标</t>
  </si>
  <si>
    <t>指标1：工期</t>
  </si>
  <si>
    <t>12个月</t>
  </si>
  <si>
    <t>成本指标</t>
  </si>
  <si>
    <t>指标1：</t>
  </si>
  <si>
    <t>效益指标（30分）</t>
  </si>
  <si>
    <t>经济效益
指标</t>
  </si>
  <si>
    <t>指标1：受益人口</t>
  </si>
  <si>
    <t>＞10万人</t>
  </si>
  <si>
    <t>社会效益
指标</t>
  </si>
  <si>
    <t>生态效益
指标</t>
  </si>
  <si>
    <t>指标1：进行日常维护，确保设施完善</t>
  </si>
  <si>
    <t>可持续影响指标</t>
  </si>
  <si>
    <t>指标1：更好地为市民服务。</t>
  </si>
  <si>
    <t>满意度
指标
（10分）</t>
  </si>
  <si>
    <t>服务对象满意度指标</t>
  </si>
  <si>
    <t>指标1：　受益人员满意度</t>
  </si>
  <si>
    <t>≥100%</t>
  </si>
  <si>
    <t>总分</t>
  </si>
  <si>
    <t xml:space="preserve">填报人：                                                  审核人：                                     </t>
  </si>
  <si>
    <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</si>
  <si>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</si>
  <si>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</si>
  <si>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</si>
  <si>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对广场实施专业化的物业管理，加强对广场主要设施管理，防止被盗损失。</t>
  </si>
  <si>
    <t>指标1：基础设施完好率（%）</t>
  </si>
  <si>
    <t>&gt;=100%</t>
  </si>
  <si>
    <t>指标1：公共基础设施损坏修复及时率</t>
  </si>
  <si>
    <t>&gt;=90%</t>
  </si>
  <si>
    <t>指标1：维修验收合格率（%）</t>
  </si>
  <si>
    <t>&gt;=98%</t>
  </si>
  <si>
    <t>指标2：广场环境卫生做到日产日清。</t>
  </si>
  <si>
    <t>&gt;=99%</t>
  </si>
  <si>
    <t>8.5万元</t>
  </si>
  <si>
    <t>6万元</t>
  </si>
  <si>
    <t>指标1：防盗防损率</t>
  </si>
  <si>
    <r>
      <t>≤</t>
    </r>
    <r>
      <rPr>
        <sz val="11"/>
        <rFont val="宋体"/>
        <family val="0"/>
      </rPr>
      <t>98%</t>
    </r>
  </si>
  <si>
    <t>指标1：受益人员满意度</t>
  </si>
  <si>
    <t>指标1：市民幸福指数提升</t>
  </si>
  <si>
    <t>全年安全生产</t>
  </si>
  <si>
    <t>指标1：日常巡查及时率（%）</t>
  </si>
  <si>
    <t>≧80%</t>
  </si>
  <si>
    <t>指标1：巡视巡查开展次数（次）</t>
  </si>
  <si>
    <t>≧4次</t>
  </si>
  <si>
    <t>指标1：平均日维护数（次/日）</t>
  </si>
  <si>
    <t>≧2次</t>
  </si>
  <si>
    <t>指标1：节约成本</t>
  </si>
  <si>
    <t>≤100%</t>
  </si>
  <si>
    <t>指标1：安全保障认可率（%）</t>
  </si>
  <si>
    <t>≧100%</t>
  </si>
  <si>
    <t>指标1：日常维护，确保设施完善，保障商城安全生产</t>
  </si>
  <si>
    <t>注：1.得分一档最高不能超过该指标分值上限。</t>
  </si>
  <si>
    <r>
      <t xml:space="preserve">    2.评分标准：（1） 若为</t>
    </r>
    <r>
      <rPr>
        <b/>
        <sz val="11"/>
        <color indexed="8"/>
        <rFont val="宋体"/>
        <family val="0"/>
      </rPr>
      <t>定性指标</t>
    </r>
    <r>
      <rPr>
        <sz val="11"/>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</si>
  <si>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t xml:space="preserve">   （2）若为</t>
    </r>
    <r>
      <rPr>
        <b/>
        <sz val="11"/>
        <color indexed="8"/>
        <rFont val="宋体"/>
        <family val="0"/>
      </rPr>
      <t>定量指标</t>
    </r>
    <r>
      <rPr>
        <sz val="11"/>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</si>
  <si>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提高农贸市场的管理及安全防控能力，创建平安、和谐、文明市场。</t>
  </si>
  <si>
    <t>指标1：专线两条监控率</t>
  </si>
  <si>
    <t>指标1：监控探头在线率（%）</t>
  </si>
  <si>
    <t>&gt;=24小时</t>
  </si>
  <si>
    <t>指标1：监控点实时在线率（%）</t>
  </si>
  <si>
    <t>指标1：控制租赁费</t>
  </si>
  <si>
    <t>3.6万元</t>
  </si>
  <si>
    <t>指标1：防控达标率</t>
  </si>
  <si>
    <t>指标1：被盗发生数下降率</t>
  </si>
  <si>
    <t>&lt;10件</t>
  </si>
  <si>
    <t>指标1：　群众满意度（%）</t>
  </si>
  <si>
    <t>保障信息系统安全稳定运行，延长设备使用寿命。保障项目基础设施、软件硬件正常运转，为业务开展提供支撑。</t>
  </si>
  <si>
    <t>指标1：线路租用成本</t>
  </si>
  <si>
    <t>网络链路费用27.1万/年</t>
  </si>
  <si>
    <t>指标1：系统运行维护响应时间</t>
  </si>
  <si>
    <t>≦分钟</t>
  </si>
  <si>
    <t>指标1：设备维护期限</t>
  </si>
  <si>
    <t>2020年度</t>
  </si>
  <si>
    <t>指标1：网络链路费用；设备维护费用</t>
  </si>
  <si>
    <t>37.61万元</t>
  </si>
  <si>
    <t>指标1：系统正常使用年限</t>
  </si>
  <si>
    <t>≧ 2年</t>
  </si>
  <si>
    <t>指标1：智慧城管平台运行状况程度</t>
  </si>
  <si>
    <t>保障平台正常运行</t>
  </si>
  <si>
    <t>指标1：环境卫生</t>
  </si>
  <si>
    <t>达标</t>
  </si>
  <si>
    <t>指标1：持续性。</t>
  </si>
  <si>
    <t>长期</t>
  </si>
  <si>
    <t>指标1：使用人员满意度</t>
  </si>
  <si>
    <t>通过信息采集服务外包的方式，将对大余县覆盖区域中的信息做到全时间、全方位、全空间的城市管理问题信息采集工作，从而实现对大余县建成区智慧城管覆盖范围的全覆盖，保证大余县智慧化城市管理新模式的运行效果，提升城市管理水平。</t>
  </si>
  <si>
    <t>智慧城管各职能部门熟练运用智慧城管平台，高效解决通过各渠道上报的城市管理问题，让中心城区更加干净整洁，有序宜居。</t>
  </si>
  <si>
    <t>指标1：采集员按要求采集城市管理问题；受理员、派遣员及时受理、派遣案件</t>
  </si>
  <si>
    <t>采集、立案、派遣案件2万件</t>
  </si>
  <si>
    <t>2.3万件</t>
  </si>
  <si>
    <t>指标1：受理员、派遣员认真受理和派遣每个智慧城管市民举报案件，解答市民反映的问题</t>
  </si>
  <si>
    <t>受理案件80件</t>
  </si>
  <si>
    <t>81件</t>
  </si>
  <si>
    <t>指标1：采集员在规定时间范围内核查、核实问题</t>
  </si>
  <si>
    <t>规定时间内予以回复。</t>
  </si>
  <si>
    <t>达到预期目标</t>
  </si>
  <si>
    <t>指标2：受理员、派遣员案值做到当日清</t>
  </si>
  <si>
    <t>达到100%</t>
  </si>
  <si>
    <t>指标1：合理制定资金使用计划</t>
  </si>
  <si>
    <t>164.56万元</t>
  </si>
  <si>
    <t>164.33万元</t>
  </si>
  <si>
    <t>指标1：整合市政管理资源，统一管理，降低管理成本；降低各种突发事件引起的经济损失</t>
  </si>
  <si>
    <t>指标1：提高县管理效率和管理水平，改善城市环境；促进城市社会的和谐发展</t>
  </si>
  <si>
    <t>指标1：通过智慧化手段促进大余县和生态文明建设，在第一时间发现城市管理和生态问题，并及时派遣处置，提升城区生态环境质量。</t>
  </si>
  <si>
    <t>指标1：智慧化城管切实解决城市管理的难点问题，提升居民满意度，更好地为市民服务</t>
  </si>
  <si>
    <t>指标1：群众通过拨打“12319”热线、智慧大余APP、微信上报等方法来反映生活中遇到的各类问题，</t>
  </si>
  <si>
    <t>满意度≥95%</t>
  </si>
  <si>
    <t>满意度≥98%</t>
  </si>
  <si>
    <t>2020年生活垃圾无害化处理率100%</t>
  </si>
  <si>
    <t>指标1：生活垃圾处置设备维护数（套）</t>
  </si>
  <si>
    <t>指标1：生活垃圾处置设备达标率</t>
  </si>
  <si>
    <t>≥98%</t>
  </si>
  <si>
    <t>指标1：沿线积存垃圾清理及时率</t>
  </si>
  <si>
    <t>及时</t>
  </si>
  <si>
    <t>指标1：节约投资成本</t>
  </si>
  <si>
    <r>
      <t>≤</t>
    </r>
    <r>
      <rPr>
        <sz val="11"/>
        <color indexed="8"/>
        <rFont val="宋体"/>
        <family val="0"/>
      </rPr>
      <t>100%</t>
    </r>
  </si>
  <si>
    <t>指标1：城市环境满意率</t>
  </si>
  <si>
    <t>≧95%</t>
  </si>
  <si>
    <t>指标1：生活垃圾无害化处理率</t>
  </si>
  <si>
    <t>指标1：生活垃圾无害化处理率100%，市民生活环境提升</t>
  </si>
  <si>
    <t>指标1：群众满意度</t>
  </si>
  <si>
    <t>城乡环卫一体化</t>
  </si>
  <si>
    <t>1.在全县范围内建立符合大余县实际的垃圾收运系统和稳定的保洁队伍。2.建立完善管理机制，保障全县环境卫生保洁正常运行。3.提升城区和各乡镇圩主次干道机扫率。</t>
  </si>
  <si>
    <t>通过努力磨合，环卫作业公司大余龙吉顺天使环境发展有限公司紧扣我县城乡环卫作业需要，初步建立了一套完整的垃圾收运系统、完成了管理体系的构建。垃圾清扫清运及时，做到日产日清。</t>
  </si>
  <si>
    <t>指标1：垃圾清扫清运</t>
  </si>
  <si>
    <t>180吨</t>
  </si>
  <si>
    <t>指标1：清扫覆盖率</t>
  </si>
  <si>
    <t>指标1：在规定时间范围内清扫、清运、保洁。</t>
  </si>
  <si>
    <t>指标2：垃圾做到日产日清。</t>
  </si>
  <si>
    <t>指标1：节约垃圾处理开支</t>
  </si>
  <si>
    <t>指标1：提高工作效率</t>
  </si>
  <si>
    <t>指标1：提升城区、乡镇环境卫生生态环境质量。</t>
  </si>
  <si>
    <t>指标1：城乡环卫一体化项目更好地为市民服务。</t>
  </si>
  <si>
    <t>良好</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</si>
  <si>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</si>
  <si>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</si>
  <si>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</si>
  <si>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</si>
  <si>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</si>
  <si>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</si>
  <si>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</si>
  <si>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</si>
  <si>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</si>
  <si>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</si>
  <si>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大余县园林管理所</t>
  </si>
  <si>
    <t>园林绿化维护经费</t>
  </si>
  <si>
    <t>草花种植经费</t>
  </si>
  <si>
    <t>大余县城市管理综合执法大队</t>
  </si>
  <si>
    <t>两违整治工作经费</t>
  </si>
  <si>
    <t>大余县路灯管理所</t>
  </si>
  <si>
    <t>路灯电费</t>
  </si>
  <si>
    <t>路灯维护材料费</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</si>
  <si>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</si>
  <si>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</si>
  <si>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</si>
  <si>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项目支出部门评价指标体系框架（参考）</t>
  </si>
  <si>
    <t>指标解释</t>
  </si>
  <si>
    <t>指标说明</t>
  </si>
  <si>
    <t>评分依据及简要说明</t>
  </si>
  <si>
    <t>决策　</t>
  </si>
  <si>
    <t>项目立项　</t>
  </si>
  <si>
    <t>立项依据
充分性</t>
  </si>
  <si>
    <t>项目立项是否符合法律法规、相关政策、发展规划以及部门职责，用以反映和考核项目立项依据情况。</t>
  </si>
  <si>
    <t>评价要点：</t>
  </si>
  <si>
    <t>项目立项符合法律法规、相关政策、发展规划以及部门职责，无与相关部门同类项目或部门内部相关项目重复</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</si>
  <si>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</si>
  <si>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</si>
  <si>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</si>
  <si>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</si>
  <si>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</si>
  <si>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</si>
  <si>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</si>
  <si>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项目申请、设立过程按相关程序办理，事前进行了可行性研究、专家论证、风险评估、绩效评估、集体决策</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</si>
  <si>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</si>
  <si>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</si>
  <si>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</si>
  <si>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</si>
  <si>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</si>
  <si>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</si>
  <si>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有项目绩效目标，与实际工作内容相关</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</si>
  <si>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</si>
  <si>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</si>
  <si>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</si>
  <si>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</si>
  <si>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</si>
  <si>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</si>
  <si>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</si>
  <si>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</si>
  <si>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</si>
  <si>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</si>
  <si>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</si>
  <si>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</si>
  <si>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</si>
  <si>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</si>
  <si>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</si>
  <si>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</si>
  <si>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</si>
  <si>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</si>
  <si>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</si>
  <si>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</si>
  <si>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</si>
  <si>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</si>
  <si>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</si>
  <si>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</si>
  <si>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</si>
  <si>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</si>
  <si>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</si>
  <si>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</si>
  <si>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</si>
  <si>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</si>
  <si>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</si>
  <si>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</si>
  <si>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</si>
  <si>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</si>
  <si>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</si>
  <si>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</si>
  <si>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</si>
  <si>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</si>
  <si>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</si>
  <si>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</si>
  <si>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</si>
  <si>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</si>
  <si>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</si>
  <si>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</si>
  <si>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</si>
  <si>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</si>
  <si>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</si>
  <si>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</si>
  <si>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</si>
  <si>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</si>
  <si>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</si>
  <si>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</si>
  <si>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</si>
  <si>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</si>
  <si>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</si>
  <si>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</si>
  <si>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</si>
  <si>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</si>
  <si>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</si>
  <si>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</si>
  <si>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</si>
  <si>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</si>
  <si>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</si>
  <si>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</si>
  <si>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</si>
  <si>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实际完成时间和计划完成时间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</si>
  <si>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</si>
  <si>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</si>
  <si>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</si>
  <si>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</si>
  <si>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</si>
  <si>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</si>
  <si>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</si>
  <si>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</si>
  <si>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</si>
  <si>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</si>
  <si>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</si>
  <si>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</si>
  <si>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细化项目实施所产生的社会效益、经济效益、生态效益、可持续影响等。</t>
  </si>
  <si>
    <t>满意度</t>
  </si>
  <si>
    <t>社会公众或服务对象对项目实施效果的满意程度。</t>
  </si>
  <si>
    <t>社会公众或服务对象是指因该项目实施而受到影响的部门（单位）、群体或个人。一般采取社会调查的方式。</t>
  </si>
  <si>
    <t>受益人满意度</t>
  </si>
  <si>
    <t>附件2-3</t>
  </si>
  <si>
    <r>
      <rPr>
        <b/>
        <sz val="18"/>
        <color indexed="8"/>
        <rFont val="仿宋"/>
        <family val="3"/>
      </rPr>
      <t xml:space="preserve">项目支出部门评价报告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</si>
  <si>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</si>
  <si>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四级指标</t>
  </si>
  <si>
    <t>评分标准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</si>
  <si>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</si>
  <si>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</si>
  <si>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</si>
  <si>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</si>
  <si>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</si>
  <si>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严格依据法律法规、社会经济发展的总体规划“三定”方案确定的部门工作职责开展工作；符合部门制定的中长期规划及年度工作计划；具有科学性和前瞻性。</t>
  </si>
  <si>
    <t>工作目标合理性（2分）</t>
  </si>
  <si>
    <t>①是否符合客观实际是否可实现、可完成；②是否将部门整体的工作目标细化分解，使其为可衡量、可比较。每项达到目标值得1分。</t>
  </si>
  <si>
    <t>客观实际符合可实现、可完成；将部门整体的工作目标细化分解，使其为可衡量、可比较。</t>
  </si>
  <si>
    <t>目标管理（1分）</t>
  </si>
  <si>
    <t>目标管理有效性（1分）</t>
  </si>
  <si>
    <t>①是否有对目标进行责任分解的相关工作机制；②目标管理工作机制是否科学、合理，是否能有效保障目标执行和落地。每项达到目标值得0.5分。</t>
  </si>
  <si>
    <t>有对目标进行责任分解的相关工作机制并科学、合理，是否能有效保障目标执行和落地。</t>
  </si>
  <si>
    <t>整体工作（15分）</t>
  </si>
  <si>
    <t>整体工作完成（15分）</t>
  </si>
  <si>
    <t>总体工作完成率（15分）</t>
  </si>
  <si>
    <t>总体工作完成率=单位年度工作要点已完成的数量/单位年度工作要点工作总数量；得分=指标实际完成值×15。</t>
  </si>
  <si>
    <t>全年完成各项工作任务完成率达100%</t>
  </si>
  <si>
    <t>重点工作（15分）</t>
  </si>
  <si>
    <t>创建全国文明城市</t>
  </si>
  <si>
    <t>六大攻坚项目建设</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</si>
  <si>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</si>
  <si>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</si>
  <si>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</si>
  <si>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</si>
  <si>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</si>
  <si>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预算编制完整，按人员经费按标准、日常公用经费按定额、专项经费按项目分别编制，编制了政府采购预算，三公经费比上年减少。</t>
  </si>
  <si>
    <t>预算科目设置合理性（2分）</t>
  </si>
  <si>
    <t>①功能科目编制是否科学合理，编制到“项”；②经济科目的编制是否科学合理，编排至“款”。每项达到目标值得1分。</t>
  </si>
  <si>
    <t>科学合理按功能科目编制到“项”；编排至“款”</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</si>
  <si>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</si>
  <si>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</si>
  <si>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</si>
  <si>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</si>
  <si>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</si>
  <si>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</si>
  <si>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</si>
  <si>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结转结余变动率：0</t>
  </si>
  <si>
    <t>部门决算（1分）</t>
  </si>
  <si>
    <t>部门决算编报质量（1分）</t>
  </si>
  <si>
    <t>①是否按照相关编审要求报送；②部门决算编报的单位范围和资金范围是否符合相关要求。每项达到目标值得0.5分。</t>
  </si>
  <si>
    <t>部门决算按照单位范围和资金范围相关编审要求报送</t>
  </si>
  <si>
    <t>预算改革（2分）</t>
  </si>
  <si>
    <t>三年滚动财政规划（1分）</t>
  </si>
  <si>
    <t>按文件规定编制了本部门（单位）中期财政规划得1分。</t>
  </si>
  <si>
    <t>按文件规定编制了本部门（单位）中期财政规划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</si>
  <si>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</si>
  <si>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</si>
  <si>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</si>
  <si>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</si>
  <si>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</si>
  <si>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</si>
  <si>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</si>
  <si>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收入符合财务规定</t>
  </si>
  <si>
    <t>支出管理（3分）</t>
  </si>
  <si>
    <t>支出管理规范性（2分）</t>
  </si>
  <si>
    <t>基本支出和项目支出是否符合财务规定及相关制度办法的有关规定。达到目标值得2分。</t>
  </si>
  <si>
    <t>支出符合财务规定</t>
  </si>
  <si>
    <t>重点支出结构合理性（1分）</t>
  </si>
  <si>
    <t>重点项目支出是否合理（重点支出保障率=（重点项目支出/项目总支出）×100%）；得分=指标实际完成值×1。</t>
  </si>
  <si>
    <t>重点项目支出合理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</si>
  <si>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</si>
  <si>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</si>
  <si>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</si>
  <si>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</si>
  <si>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资金的拨付和使用审批程序和手续完整，财务核算符合规定，部门基础数据和会计信息资料真实、完整、准确。</t>
  </si>
  <si>
    <t>采购管理（2分）</t>
  </si>
  <si>
    <t>政府采购执行率（2分）</t>
  </si>
  <si>
    <t>政府采购执行率=（实际政府采购金额/政府采购预算数）×100%；得分=指标实际完成值×2。</t>
  </si>
  <si>
    <t>政府采购执行率100%</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</si>
  <si>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</si>
  <si>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</si>
  <si>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</si>
  <si>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建立健全预算、收支业务、政府采购、资产内部管理制度，执行到位。</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</si>
  <si>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</si>
  <si>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</si>
  <si>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</si>
  <si>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</si>
  <si>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资料保存完整，无发生严重资产损失和丢失情况、无超标配置资产，资产使用和处置规范</t>
  </si>
  <si>
    <t>有效使用（2分）</t>
  </si>
  <si>
    <t>部门固定资产利用率（2分）</t>
  </si>
  <si>
    <t xml:space="preserve">部门固定资产利用率=（部门实际在用固定资产总额/部门所有固定资产总额）×100%；得分=指标实际完成值×2。
</t>
  </si>
  <si>
    <t>固定资产利用率100%</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</si>
  <si>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</si>
  <si>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</si>
  <si>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</si>
  <si>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</si>
  <si>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</si>
  <si>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</si>
  <si>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</si>
  <si>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</si>
  <si>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</si>
  <si>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</si>
  <si>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</si>
  <si>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</si>
  <si>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</si>
  <si>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</si>
  <si>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</si>
  <si>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无</t>
  </si>
  <si>
    <t>注：重点工作、服务满意、可持续性这三项单位根据年初目标实际情况设定指标和评分标准。</t>
  </si>
  <si>
    <t>部门整体支出绩效评价指标体系评分表</t>
  </si>
  <si>
    <t>预算执行率：21561.22/7169.12=301%</t>
  </si>
  <si>
    <t>预算调整率：21561.22-7169.12/7169.12=201%</t>
  </si>
  <si>
    <t>一般性支出变动率（1287.85-1161.06）/1287.85*100%=10%</t>
  </si>
  <si>
    <t>人均公用经费变动率:（2.46-2.92/2.92*100%=-16%</t>
  </si>
  <si>
    <t>（27.62-8.67）/8.67*100%=218%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</si>
</sst>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等线"/>
      <family val="0"/>
    </font>
    <font>
      <sz val="12"/>
      <name val="宋体"/>
      <family val="0"/>
    </font>
    <font>
      <b/>
      <sz val="11"/>
      <color indexed="8"/>
      <name val="宋体"/>
      <family val="0"/>
    </font>
    <font>
      <b/>
      <vertAlign val="superscript"/>
      <sz val="11"/>
      <color indexed="8"/>
      <name val="宋体"/>
      <family val="0"/>
    </font>
    <font>
      <sz val="11"/>
      <color indexed="8"/>
      <name val="宋体"/>
      <family val="0"/>
    </font>
    <font>
      <sz val="12"/>
      <color indexed="8"/>
      <name val="宋体"/>
      <family val="0"/>
    </font>
    <font>
      <b/>
      <sz val="12"/>
      <color indexed="8"/>
      <name val="宋体"/>
      <family val="0"/>
    </font>
    <font>
      <sz val="11"/>
      <name val="宋体"/>
      <family val="0"/>
    </font>
    <font>
      <b/>
      <sz val="18"/>
      <color indexed="8"/>
      <name val="仿宋"/>
      <family val="3"/>
    </font>
    <font>
      <sz val="16"/>
      <color indexed="8"/>
      <name val="楷体"/>
      <family val="3"/>
    </font>
    <font>
      <sz val="18"/>
      <color indexed="54"/>
      <name val="等线 Light"/>
      <family val="0"/>
    </font>
    <font>
      <sz val="11"/>
      <color indexed="62"/>
      <name val="等线"/>
      <family val="0"/>
    </font>
    <font>
      <sz val="11"/>
      <color indexed="9"/>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9"/>
      <name val="宋体"/>
      <family val="0"/>
    </font>
    <font>
      <sz val="11"/>
      <color indexed="8"/>
      <name val="黑体"/>
      <family val="3"/>
    </font>
    <font>
      <sz val="14"/>
      <color indexed="8"/>
      <name val="仿宋"/>
      <family val="3"/>
    </font>
    <font>
      <sz val="16"/>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sz val="10"/>
      <color indexed="8"/>
      <name val="宋体"/>
      <family val="0"/>
    </font>
    <font>
      <b/>
      <sz val="10"/>
      <color indexed="8"/>
      <name val="等线"/>
      <family val="0"/>
    </font>
    <font>
      <sz val="16"/>
      <color indexed="8"/>
      <name val="黑体"/>
      <family val="3"/>
    </font>
    <font>
      <b/>
      <sz val="18"/>
      <color indexed="8"/>
      <name val="宋体"/>
      <family val="0"/>
    </font>
    <font>
      <b/>
      <sz val="11"/>
      <name val="宋体"/>
      <family val="0"/>
    </font>
    <font>
      <b/>
      <sz val="16"/>
      <color indexed="8"/>
      <name val="宋体"/>
      <family val="0"/>
    </font>
    <font>
      <b/>
      <sz val="12"/>
      <color indexed="8"/>
      <name val="等线"/>
      <family val="0"/>
    </font>
    <font>
      <sz val="9"/>
      <color indexed="8"/>
      <name val="宋体"/>
      <family val="0"/>
    </font>
    <font>
      <sz val="11"/>
      <name val="Arial"/>
      <family val="2"/>
    </font>
    <font>
      <sz val="11"/>
      <color indexed="8"/>
      <name val="Arial"/>
      <family val="2"/>
    </font>
    <font>
      <sz val="9"/>
      <name val="等线"/>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3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style="medium">
        <color indexed="8"/>
      </bottom>
    </border>
    <border>
      <left/>
      <right/>
      <top/>
      <bottom style="medium">
        <color indexed="8"/>
      </bottom>
    </border>
    <border>
      <left/>
      <right style="medium">
        <color indexed="8"/>
      </right>
      <top/>
      <bottom style="medium">
        <color indexed="8"/>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right/>
      <top style="thin"/>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3" fillId="12" borderId="0" applyNumberFormat="0" applyBorder="0" applyAlignment="0" applyProtection="0"/>
    <xf numFmtId="0" fontId="0" fillId="0" borderId="0">
      <alignment vertical="center"/>
      <protection/>
    </xf>
    <xf numFmtId="0" fontId="4" fillId="0" borderId="0">
      <alignment vertical="center"/>
      <protection/>
    </xf>
    <xf numFmtId="0" fontId="14" fillId="0" borderId="0" applyNumberFormat="0" applyFill="0" applyBorder="0" applyAlignment="0" applyProtection="0"/>
    <xf numFmtId="0" fontId="26" fillId="6"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5" applyNumberFormat="0" applyAlignment="0" applyProtection="0"/>
    <xf numFmtId="0" fontId="23" fillId="13"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7" fillId="9" borderId="0" applyNumberFormat="0" applyBorder="0" applyAlignment="0" applyProtection="0"/>
    <xf numFmtId="0" fontId="21" fillId="4"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185">
    <xf numFmtId="0" fontId="0" fillId="0" borderId="0" xfId="0" applyAlignment="1">
      <alignment/>
    </xf>
    <xf numFmtId="0" fontId="0" fillId="0" borderId="0" xfId="0" applyFill="1" applyAlignment="1">
      <alignment vertical="center"/>
    </xf>
    <xf numFmtId="0" fontId="0" fillId="4" borderId="0" xfId="0" applyFill="1" applyAlignment="1">
      <alignment vertical="center"/>
    </xf>
    <xf numFmtId="0" fontId="0" fillId="19"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33" fillId="0" borderId="10" xfId="0" applyFont="1" applyFill="1" applyBorder="1" applyAlignment="1">
      <alignment horizontal="center" vertical="center" wrapText="1"/>
    </xf>
    <xf numFmtId="0" fontId="0" fillId="0" borderId="0" xfId="0" applyFill="1" applyBorder="1" applyAlignment="1">
      <alignment vertical="center"/>
    </xf>
    <xf numFmtId="0" fontId="34"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5" fillId="4" borderId="10" xfId="0" applyFont="1" applyFill="1" applyBorder="1" applyAlignment="1">
      <alignment horizontal="left" vertical="center" wrapText="1"/>
    </xf>
    <xf numFmtId="0" fontId="35" fillId="0" borderId="11" xfId="0" applyFont="1" applyFill="1" applyBorder="1" applyAlignment="1">
      <alignment vertical="center" wrapText="1"/>
    </xf>
    <xf numFmtId="9" fontId="35"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left" vertical="center"/>
    </xf>
    <xf numFmtId="9" fontId="34"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9" fillId="0" borderId="0" xfId="0" applyFont="1" applyFill="1" applyBorder="1" applyAlignment="1">
      <alignment horizontal="center" vertical="center" wrapText="1"/>
    </xf>
    <xf numFmtId="0" fontId="38" fillId="0" borderId="0" xfId="40" applyFont="1">
      <alignment vertical="center"/>
      <protection/>
    </xf>
    <xf numFmtId="0" fontId="4" fillId="0" borderId="0" xfId="40" applyFont="1" applyAlignment="1">
      <alignment horizontal="center" vertical="center"/>
      <protection/>
    </xf>
    <xf numFmtId="0" fontId="4" fillId="0" borderId="0" xfId="40" applyFont="1" applyAlignment="1">
      <alignment vertical="top"/>
      <protection/>
    </xf>
    <xf numFmtId="0" fontId="4" fillId="0" borderId="0" xfId="40" applyFont="1">
      <alignment vertical="center"/>
      <protection/>
    </xf>
    <xf numFmtId="43" fontId="4" fillId="0" borderId="0" xfId="40" applyNumberFormat="1" applyFont="1">
      <alignment vertical="center"/>
      <protection/>
    </xf>
    <xf numFmtId="43" fontId="4" fillId="0" borderId="0" xfId="40" applyNumberFormat="1" applyFont="1" applyAlignment="1">
      <alignment horizontal="center" vertical="center"/>
      <protection/>
    </xf>
    <xf numFmtId="0" fontId="29" fillId="0" borderId="0" xfId="40" applyFont="1">
      <alignment vertical="center"/>
      <protection/>
    </xf>
    <xf numFmtId="43" fontId="38" fillId="0" borderId="0" xfId="40" applyNumberFormat="1" applyFont="1">
      <alignment vertical="center"/>
      <protection/>
    </xf>
    <xf numFmtId="43" fontId="38" fillId="0" borderId="0" xfId="40" applyNumberFormat="1" applyFont="1" applyAlignment="1">
      <alignment horizontal="center" vertical="center"/>
      <protection/>
    </xf>
    <xf numFmtId="0" fontId="2" fillId="0" borderId="10" xfId="40" applyFont="1" applyBorder="1" applyAlignment="1">
      <alignment horizontal="center" vertical="center"/>
      <protection/>
    </xf>
    <xf numFmtId="0" fontId="2" fillId="0" borderId="11" xfId="40" applyNumberFormat="1" applyFont="1" applyFill="1" applyBorder="1" applyAlignment="1">
      <alignment horizontal="center" vertical="center" wrapText="1"/>
      <protection/>
    </xf>
    <xf numFmtId="0" fontId="4" fillId="0" borderId="10" xfId="40" applyFont="1" applyBorder="1" applyAlignment="1">
      <alignment horizontal="center" vertical="center"/>
      <protection/>
    </xf>
    <xf numFmtId="0" fontId="4" fillId="0" borderId="10" xfId="40" applyFont="1" applyBorder="1" applyAlignment="1">
      <alignment horizontal="left" vertical="center" wrapText="1"/>
      <protection/>
    </xf>
    <xf numFmtId="43" fontId="4" fillId="0" borderId="10" xfId="40" applyNumberFormat="1" applyFont="1" applyBorder="1" applyAlignment="1">
      <alignment horizontal="left" vertical="center"/>
      <protection/>
    </xf>
    <xf numFmtId="10" fontId="4" fillId="4" borderId="10" xfId="40" applyNumberFormat="1" applyFont="1" applyFill="1" applyBorder="1" applyAlignment="1">
      <alignment vertical="center" wrapText="1"/>
      <protection/>
    </xf>
    <xf numFmtId="0" fontId="4" fillId="0" borderId="10" xfId="40" applyNumberFormat="1" applyFont="1" applyBorder="1" applyAlignment="1">
      <alignment horizontal="center" vertical="center" wrapText="1"/>
      <protection/>
    </xf>
    <xf numFmtId="43" fontId="4" fillId="0" borderId="10" xfId="40" applyNumberFormat="1" applyFont="1" applyBorder="1" applyAlignment="1">
      <alignment horizontal="center" vertical="center"/>
      <protection/>
    </xf>
    <xf numFmtId="43" fontId="4" fillId="0" borderId="10" xfId="40" applyNumberFormat="1" applyFont="1" applyBorder="1">
      <alignment vertical="center"/>
      <protection/>
    </xf>
    <xf numFmtId="43" fontId="4" fillId="0" borderId="11" xfId="40" applyNumberFormat="1" applyFont="1" applyBorder="1">
      <alignment vertical="center"/>
      <protection/>
    </xf>
    <xf numFmtId="43" fontId="4" fillId="0" borderId="11" xfId="40" applyNumberFormat="1" applyFont="1" applyBorder="1" applyAlignment="1">
      <alignment horizontal="center" vertical="center"/>
      <protection/>
    </xf>
    <xf numFmtId="0" fontId="2" fillId="4" borderId="10" xfId="40" applyFont="1" applyFill="1" applyBorder="1" applyAlignment="1">
      <alignment horizontal="center" vertical="center"/>
      <protection/>
    </xf>
    <xf numFmtId="43" fontId="2" fillId="4" borderId="10" xfId="40" applyNumberFormat="1" applyFont="1" applyFill="1" applyBorder="1" applyAlignment="1">
      <alignment horizontal="center" vertical="center"/>
      <protection/>
    </xf>
    <xf numFmtId="43" fontId="2" fillId="4" borderId="10" xfId="40" applyNumberFormat="1" applyFont="1" applyFill="1" applyBorder="1">
      <alignment vertical="center"/>
      <protection/>
    </xf>
    <xf numFmtId="43" fontId="2" fillId="0" borderId="10" xfId="40" applyNumberFormat="1" applyFont="1" applyFill="1" applyBorder="1">
      <alignment vertical="center"/>
      <protection/>
    </xf>
    <xf numFmtId="43" fontId="2" fillId="0" borderId="10" xfId="40" applyNumberFormat="1" applyFont="1" applyFill="1" applyBorder="1" applyAlignment="1">
      <alignment horizontal="center" vertical="center"/>
      <protection/>
    </xf>
    <xf numFmtId="0" fontId="4" fillId="0" borderId="10" xfId="40" applyFont="1" applyBorder="1">
      <alignment vertical="center"/>
      <protection/>
    </xf>
    <xf numFmtId="0" fontId="29" fillId="0" borderId="0" xfId="0" applyFont="1" applyAlignment="1">
      <alignment vertic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6" fillId="4" borderId="0" xfId="0" applyFont="1" applyFill="1" applyBorder="1" applyAlignment="1">
      <alignment horizontal="left" vertical="center" wrapText="1"/>
    </xf>
    <xf numFmtId="0" fontId="34" fillId="0" borderId="10" xfId="0" applyFont="1" applyBorder="1" applyAlignment="1">
      <alignment vertical="center" wrapText="1"/>
    </xf>
    <xf numFmtId="0" fontId="36" fillId="4" borderId="15" xfId="0" applyFont="1" applyFill="1" applyBorder="1" applyAlignment="1">
      <alignment horizontal="left" vertical="center" wrapText="1"/>
    </xf>
    <xf numFmtId="0" fontId="36" fillId="4" borderId="0" xfId="0" applyFont="1" applyFill="1" applyBorder="1" applyAlignment="1">
      <alignment horizontal="justify" vertical="center" wrapText="1"/>
    </xf>
    <xf numFmtId="0" fontId="36" fillId="4" borderId="15" xfId="0" applyFont="1" applyFill="1" applyBorder="1" applyAlignment="1">
      <alignment horizontal="justify" vertical="center" wrapText="1"/>
    </xf>
    <xf numFmtId="0" fontId="34" fillId="4" borderId="0" xfId="0" applyFont="1" applyFill="1" applyBorder="1" applyAlignment="1">
      <alignment horizontal="justify" vertical="center" wrapText="1"/>
    </xf>
    <xf numFmtId="0" fontId="36" fillId="4" borderId="16" xfId="0" applyFont="1" applyFill="1" applyBorder="1" applyAlignment="1">
      <alignment horizontal="center" vertical="center" wrapText="1"/>
    </xf>
    <xf numFmtId="0" fontId="36" fillId="4" borderId="16" xfId="0" applyFont="1" applyFill="1" applyBorder="1" applyAlignment="1">
      <alignment horizontal="left" vertical="center" wrapText="1"/>
    </xf>
    <xf numFmtId="0" fontId="34" fillId="0" borderId="10" xfId="0" applyFont="1" applyBorder="1" applyAlignment="1">
      <alignment vertical="center"/>
    </xf>
    <xf numFmtId="0" fontId="36" fillId="4" borderId="16" xfId="0" applyFont="1" applyFill="1" applyBorder="1" applyAlignment="1">
      <alignment horizontal="justify" vertical="center" wrapText="1"/>
    </xf>
    <xf numFmtId="0" fontId="39" fillId="0" borderId="0" xfId="40" applyFont="1" applyAlignment="1">
      <alignment horizontal="center" vertical="center" wrapText="1"/>
      <protection/>
    </xf>
    <xf numFmtId="0" fontId="2" fillId="0" borderId="11" xfId="40" applyFont="1" applyBorder="1" applyAlignment="1">
      <alignment horizontal="center" vertical="center" wrapText="1"/>
      <protection/>
    </xf>
    <xf numFmtId="0" fontId="40" fillId="0" borderId="10" xfId="40" applyFont="1" applyFill="1" applyBorder="1" applyAlignment="1">
      <alignment horizontal="center" vertical="center" wrapText="1"/>
      <protection/>
    </xf>
    <xf numFmtId="0" fontId="2" fillId="0" borderId="10" xfId="40" applyNumberFormat="1" applyFont="1" applyBorder="1" applyAlignment="1">
      <alignment horizontal="center" vertical="center" wrapText="1"/>
      <protection/>
    </xf>
    <xf numFmtId="0" fontId="4" fillId="0" borderId="10" xfId="40" applyFont="1" applyBorder="1" applyAlignment="1">
      <alignment horizontal="left" vertical="center"/>
      <protection/>
    </xf>
    <xf numFmtId="43" fontId="4" fillId="0" borderId="17" xfId="40" applyNumberFormat="1" applyFont="1" applyBorder="1">
      <alignment vertical="center"/>
      <protection/>
    </xf>
    <xf numFmtId="0" fontId="4" fillId="0" borderId="10" xfId="40" applyFont="1" applyBorder="1" applyAlignment="1">
      <alignment horizontal="center" vertical="center" wrapText="1"/>
      <protection/>
    </xf>
    <xf numFmtId="0" fontId="2" fillId="0" borderId="0" xfId="40" applyFont="1" applyAlignment="1">
      <alignment horizontal="center" vertical="center"/>
      <protection/>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1" applyFont="1" applyBorder="1" applyAlignment="1">
      <alignment horizontal="center" vertical="center"/>
      <protection/>
    </xf>
    <xf numFmtId="9" fontId="4" fillId="0" borderId="10" xfId="41" applyNumberFormat="1" applyFont="1" applyBorder="1" applyAlignment="1">
      <alignment horizontal="center" vertical="center"/>
      <protection/>
    </xf>
    <xf numFmtId="9" fontId="7" fillId="0" borderId="10" xfId="41" applyNumberFormat="1" applyFont="1" applyBorder="1" applyAlignment="1">
      <alignment horizontal="center" vertical="center" wrapText="1"/>
      <protection/>
    </xf>
    <xf numFmtId="0" fontId="4" fillId="0" borderId="0" xfId="0" applyFont="1" applyAlignment="1">
      <alignment vertical="center"/>
    </xf>
    <xf numFmtId="9" fontId="4"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41" applyFont="1" applyBorder="1" applyAlignment="1">
      <alignment horizontal="center" vertical="center"/>
      <protection/>
    </xf>
    <xf numFmtId="9" fontId="43" fillId="0" borderId="10" xfId="41" applyNumberFormat="1" applyFont="1" applyBorder="1" applyAlignment="1">
      <alignment horizontal="center" vertical="center"/>
      <protection/>
    </xf>
    <xf numFmtId="9" fontId="43" fillId="0" borderId="10" xfId="0" applyNumberFormat="1" applyFont="1" applyBorder="1" applyAlignment="1">
      <alignment horizontal="center" vertical="center" wrapText="1"/>
    </xf>
    <xf numFmtId="9" fontId="28" fillId="0" borderId="10" xfId="41" applyNumberFormat="1" applyFont="1" applyBorder="1" applyAlignment="1">
      <alignment horizontal="center" vertical="center" wrapText="1"/>
      <protection/>
    </xf>
    <xf numFmtId="0" fontId="2" fillId="0" borderId="0" xfId="40" applyFont="1" applyAlignment="1">
      <alignment horizontal="right" vertical="center" wrapText="1"/>
      <protection/>
    </xf>
    <xf numFmtId="0" fontId="40" fillId="0" borderId="10" xfId="40" applyFont="1" applyFill="1" applyBorder="1" applyAlignment="1">
      <alignment horizontal="center" vertical="center"/>
      <protection/>
    </xf>
    <xf numFmtId="0" fontId="40" fillId="0" borderId="10" xfId="40" applyNumberFormat="1" applyFont="1" applyFill="1" applyBorder="1" applyAlignment="1">
      <alignment horizontal="center" vertical="center" wrapText="1"/>
      <protection/>
    </xf>
    <xf numFmtId="0" fontId="40" fillId="0" borderId="11" xfId="40" applyNumberFormat="1" applyFont="1" applyFill="1" applyBorder="1" applyAlignment="1">
      <alignment horizontal="center" vertical="center" wrapText="1"/>
      <protection/>
    </xf>
    <xf numFmtId="0" fontId="2" fillId="0" borderId="18" xfId="40" applyFont="1" applyBorder="1" applyAlignment="1">
      <alignment vertical="center"/>
      <protection/>
    </xf>
    <xf numFmtId="0" fontId="2" fillId="0" borderId="19" xfId="40" applyFont="1" applyBorder="1" applyAlignment="1">
      <alignment vertical="center"/>
      <protection/>
    </xf>
    <xf numFmtId="0" fontId="4" fillId="0" borderId="19" xfId="40" applyFont="1" applyBorder="1" applyAlignment="1">
      <alignment horizontal="center" vertical="center"/>
      <protection/>
    </xf>
    <xf numFmtId="0" fontId="4" fillId="0" borderId="20" xfId="40" applyFont="1" applyBorder="1" applyAlignment="1">
      <alignment horizontal="center" vertical="center"/>
      <protection/>
    </xf>
    <xf numFmtId="10" fontId="4" fillId="4" borderId="17" xfId="40" applyNumberFormat="1" applyFont="1" applyFill="1" applyBorder="1">
      <alignment vertical="center"/>
      <protection/>
    </xf>
    <xf numFmtId="43" fontId="2" fillId="4" borderId="11" xfId="40" applyNumberFormat="1" applyFont="1" applyFill="1" applyBorder="1">
      <alignment vertical="center"/>
      <protection/>
    </xf>
    <xf numFmtId="43" fontId="4" fillId="0" borderId="19" xfId="40" applyNumberFormat="1" applyFont="1" applyBorder="1">
      <alignment vertical="center"/>
      <protection/>
    </xf>
    <xf numFmtId="10" fontId="4" fillId="0" borderId="19" xfId="40" applyNumberFormat="1" applyFont="1" applyBorder="1">
      <alignment vertical="center"/>
      <protection/>
    </xf>
    <xf numFmtId="0" fontId="4" fillId="0" borderId="21" xfId="40" applyFont="1" applyBorder="1">
      <alignment vertical="center"/>
      <protection/>
    </xf>
    <xf numFmtId="0" fontId="4" fillId="0" borderId="22" xfId="40" applyFont="1" applyBorder="1" applyAlignment="1">
      <alignment horizontal="center" vertical="center"/>
      <protection/>
    </xf>
    <xf numFmtId="0" fontId="4" fillId="0" borderId="17" xfId="40" applyFont="1" applyBorder="1" applyAlignment="1">
      <alignment horizontal="left" vertical="center"/>
      <protection/>
    </xf>
    <xf numFmtId="43" fontId="4" fillId="0" borderId="17" xfId="40" applyNumberFormat="1" applyFont="1" applyBorder="1" applyAlignment="1">
      <alignment horizontal="center" vertical="center"/>
      <protection/>
    </xf>
    <xf numFmtId="9" fontId="44" fillId="0" borderId="10" xfId="41" applyNumberFormat="1" applyFont="1" applyBorder="1" applyAlignment="1">
      <alignment horizontal="center" vertical="center" wrapText="1"/>
      <protection/>
    </xf>
    <xf numFmtId="9" fontId="45" fillId="0" borderId="10" xfId="41" applyNumberFormat="1" applyFont="1" applyBorder="1" applyAlignment="1">
      <alignment horizontal="center" vertical="center"/>
      <protection/>
    </xf>
    <xf numFmtId="43" fontId="7" fillId="0" borderId="11" xfId="40" applyNumberFormat="1" applyFont="1" applyFill="1" applyBorder="1">
      <alignment vertical="center"/>
      <protection/>
    </xf>
    <xf numFmtId="0" fontId="36" fillId="0" borderId="0" xfId="0" applyFont="1" applyAlignment="1">
      <alignment vertical="center" wrapText="1"/>
    </xf>
    <xf numFmtId="0" fontId="36" fillId="0" borderId="10" xfId="0" applyFont="1" applyBorder="1" applyAlignment="1">
      <alignment vertical="center" wrapText="1"/>
    </xf>
    <xf numFmtId="0" fontId="39" fillId="0" borderId="0" xfId="40" applyFont="1" applyAlignment="1">
      <alignment horizontal="center" vertical="center" wrapText="1"/>
      <protection/>
    </xf>
    <xf numFmtId="0" fontId="40" fillId="0" borderId="10" xfId="40" applyFont="1" applyFill="1" applyBorder="1" applyAlignment="1">
      <alignment horizontal="center" vertical="center"/>
      <protection/>
    </xf>
    <xf numFmtId="0" fontId="40" fillId="0" borderId="18" xfId="40" applyFont="1" applyFill="1" applyBorder="1" applyAlignment="1">
      <alignment horizontal="center" vertical="center"/>
      <protection/>
    </xf>
    <xf numFmtId="0" fontId="40" fillId="0" borderId="19" xfId="40" applyFont="1" applyFill="1" applyBorder="1" applyAlignment="1">
      <alignment horizontal="center" vertical="center"/>
      <protection/>
    </xf>
    <xf numFmtId="0" fontId="2" fillId="4" borderId="10" xfId="40" applyFont="1" applyFill="1" applyBorder="1" applyAlignment="1">
      <alignment horizontal="center" vertical="center"/>
      <protection/>
    </xf>
    <xf numFmtId="0" fontId="2" fillId="4" borderId="11" xfId="40" applyFont="1" applyFill="1" applyBorder="1" applyAlignment="1">
      <alignment horizontal="center" vertical="center"/>
      <protection/>
    </xf>
    <xf numFmtId="0" fontId="4" fillId="0" borderId="23" xfId="40" applyFont="1" applyBorder="1" applyAlignment="1">
      <alignment horizontal="left" vertical="top" wrapText="1"/>
      <protection/>
    </xf>
    <xf numFmtId="0" fontId="4" fillId="0" borderId="0" xfId="40" applyFont="1" applyBorder="1" applyAlignment="1">
      <alignment horizontal="left" vertical="top" wrapText="1"/>
      <protection/>
    </xf>
    <xf numFmtId="0" fontId="2" fillId="0" borderId="10" xfId="40" applyFont="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2"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23" xfId="0" applyFont="1" applyBorder="1" applyAlignment="1">
      <alignment horizontal="left" vertical="center"/>
    </xf>
    <xf numFmtId="0" fontId="5" fillId="0" borderId="10" xfId="0" applyFont="1" applyBorder="1" applyAlignment="1">
      <alignment horizontal="justify" vertical="center" wrapText="1"/>
    </xf>
    <xf numFmtId="10" fontId="5" fillId="0" borderId="10" xfId="0" applyNumberFormat="1" applyFont="1" applyBorder="1" applyAlignment="1">
      <alignment horizontal="center" vertical="center" wrapText="1"/>
    </xf>
    <xf numFmtId="0" fontId="41"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left" vertical="center"/>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justify" vertical="center" wrapText="1"/>
    </xf>
    <xf numFmtId="10" fontId="4"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25" fillId="0" borderId="10" xfId="0" applyFont="1" applyBorder="1" applyAlignment="1">
      <alignment horizontal="left" vertical="center"/>
    </xf>
    <xf numFmtId="0" fontId="36" fillId="0" borderId="10" xfId="0" applyFont="1" applyBorder="1" applyAlignment="1">
      <alignment horizontal="left" vertical="center" wrapText="1"/>
    </xf>
    <xf numFmtId="0" fontId="2" fillId="0" borderId="18" xfId="40" applyFont="1" applyFill="1" applyBorder="1" applyAlignment="1">
      <alignment horizontal="center" vertical="center"/>
      <protection/>
    </xf>
    <xf numFmtId="0" fontId="2" fillId="0" borderId="19" xfId="40" applyFont="1" applyFill="1" applyBorder="1" applyAlignment="1">
      <alignment horizontal="center" vertical="center"/>
      <protection/>
    </xf>
    <xf numFmtId="0" fontId="2" fillId="0" borderId="10" xfId="40" applyFont="1" applyFill="1" applyBorder="1" applyAlignment="1">
      <alignment horizontal="center" vertical="center"/>
      <protection/>
    </xf>
    <xf numFmtId="0" fontId="2" fillId="0" borderId="10" xfId="40" applyFont="1" applyBorder="1" applyAlignment="1">
      <alignment horizontal="center" vertical="center" wrapText="1"/>
      <protection/>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6" fillId="4" borderId="24" xfId="0" applyFont="1" applyFill="1" applyBorder="1" applyAlignment="1">
      <alignment horizontal="justify" vertical="center" wrapText="1"/>
    </xf>
    <xf numFmtId="0" fontId="36" fillId="4" borderId="25" xfId="0" applyFont="1" applyFill="1" applyBorder="1" applyAlignment="1">
      <alignment horizontal="justify" vertical="center" wrapText="1"/>
    </xf>
    <xf numFmtId="0" fontId="36" fillId="4" borderId="26" xfId="0" applyFont="1" applyFill="1" applyBorder="1" applyAlignment="1">
      <alignment horizontal="justify" vertical="center" wrapText="1"/>
    </xf>
    <xf numFmtId="0" fontId="34" fillId="0" borderId="10" xfId="0" applyFont="1" applyBorder="1" applyAlignment="1">
      <alignment vertical="center" wrapText="1"/>
    </xf>
    <xf numFmtId="0" fontId="36" fillId="4" borderId="24" xfId="0" applyFont="1" applyFill="1" applyBorder="1" applyAlignment="1">
      <alignment horizontal="center" vertical="center" wrapText="1"/>
    </xf>
    <xf numFmtId="0" fontId="36" fillId="4" borderId="26" xfId="0" applyFont="1" applyFill="1" applyBorder="1" applyAlignment="1">
      <alignment horizontal="center" vertical="center" wrapText="1"/>
    </xf>
    <xf numFmtId="0" fontId="36" fillId="4" borderId="25" xfId="0" applyFont="1" applyFill="1" applyBorder="1" applyAlignment="1">
      <alignment horizontal="center" vertical="center" wrapText="1"/>
    </xf>
    <xf numFmtId="0" fontId="39" fillId="0" borderId="0" xfId="0" applyFont="1" applyFill="1" applyAlignment="1">
      <alignment horizontal="center" vertical="center"/>
    </xf>
    <xf numFmtId="0" fontId="4" fillId="4"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4" fillId="4" borderId="25" xfId="0" applyFont="1" applyFill="1" applyBorder="1" applyAlignment="1">
      <alignment horizontal="center" vertical="center" wrapText="1"/>
    </xf>
    <xf numFmtId="0" fontId="29" fillId="4" borderId="27" xfId="0" applyNumberFormat="1" applyFont="1" applyFill="1" applyBorder="1" applyAlignment="1" applyProtection="1">
      <alignment horizontal="left" vertical="center"/>
      <protection/>
    </xf>
    <xf numFmtId="0" fontId="8" fillId="4" borderId="28" xfId="0" applyNumberFormat="1" applyFont="1" applyFill="1" applyBorder="1" applyAlignment="1" applyProtection="1">
      <alignment horizontal="center" vertical="center" wrapText="1"/>
      <protection/>
    </xf>
    <xf numFmtId="0" fontId="30" fillId="0" borderId="29" xfId="0" applyNumberFormat="1" applyFont="1" applyFill="1" applyBorder="1" applyAlignment="1" applyProtection="1">
      <alignment horizontal="left" vertical="top" wrapText="1"/>
      <protection/>
    </xf>
    <xf numFmtId="0" fontId="31" fillId="0" borderId="30" xfId="0" applyNumberFormat="1" applyFont="1" applyFill="1" applyBorder="1" applyAlignment="1" applyProtection="1">
      <alignment horizontal="left" vertical="top" wrapText="1"/>
      <protection/>
    </xf>
    <xf numFmtId="0" fontId="31" fillId="0" borderId="31" xfId="0" applyNumberFormat="1" applyFont="1" applyFill="1" applyBorder="1" applyAlignment="1" applyProtection="1">
      <alignment horizontal="left" vertical="top" wrapText="1"/>
      <protection/>
    </xf>
    <xf numFmtId="0" fontId="31" fillId="0" borderId="32" xfId="0" applyNumberFormat="1" applyFont="1" applyFill="1" applyBorder="1" applyAlignment="1" applyProtection="1">
      <alignment horizontal="left" vertical="top" wrapText="1"/>
      <protection/>
    </xf>
    <xf numFmtId="0" fontId="31" fillId="0" borderId="0" xfId="0" applyNumberFormat="1" applyFont="1" applyFill="1" applyBorder="1" applyAlignment="1" applyProtection="1">
      <alignment horizontal="left" vertical="top" wrapText="1"/>
      <protection/>
    </xf>
    <xf numFmtId="0" fontId="31" fillId="0" borderId="33" xfId="0" applyNumberFormat="1" applyFont="1" applyFill="1" applyBorder="1" applyAlignment="1" applyProtection="1">
      <alignment horizontal="left" vertical="top" wrapText="1"/>
      <protection/>
    </xf>
    <xf numFmtId="0" fontId="31" fillId="0" borderId="34" xfId="0" applyNumberFormat="1" applyFont="1" applyFill="1" applyBorder="1" applyAlignment="1" applyProtection="1">
      <alignment horizontal="left" vertical="top" wrapText="1"/>
      <protection/>
    </xf>
    <xf numFmtId="0" fontId="31" fillId="0" borderId="27" xfId="0" applyNumberFormat="1" applyFont="1" applyFill="1" applyBorder="1" applyAlignment="1" applyProtection="1">
      <alignment horizontal="left" vertical="top" wrapText="1"/>
      <protection/>
    </xf>
    <xf numFmtId="0" fontId="31" fillId="0" borderId="35" xfId="0" applyNumberFormat="1" applyFont="1" applyFill="1" applyBorder="1" applyAlignment="1" applyProtection="1">
      <alignment horizontal="left" vertical="top" wrapText="1"/>
      <protection/>
    </xf>
    <xf numFmtId="0" fontId="32" fillId="0" borderId="21" xfId="0" applyFont="1" applyFill="1" applyBorder="1" applyAlignment="1">
      <alignment horizontal="center" vertical="center"/>
    </xf>
    <xf numFmtId="0" fontId="34" fillId="0" borderId="11"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4" borderId="36" xfId="0" applyFont="1" applyFill="1" applyBorder="1" applyAlignment="1">
      <alignment horizontal="center" vertical="center" wrapText="1"/>
    </xf>
    <xf numFmtId="0" fontId="35" fillId="4" borderId="36" xfId="0" applyFont="1" applyFill="1" applyBorder="1" applyAlignment="1">
      <alignment horizontal="center" vertical="center" wrapText="1"/>
    </xf>
    <xf numFmtId="0" fontId="35" fillId="4" borderId="17"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件1-2 项目支出绩效自评表(环卫一体化)"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5">
      <selection activeCell="D10" sqref="D10:F10"/>
    </sheetView>
  </sheetViews>
  <sheetFormatPr defaultColWidth="9.00390625" defaultRowHeight="27.75" customHeight="1"/>
  <cols>
    <col min="1" max="1" width="4.75390625" style="29" customWidth="1"/>
    <col min="2" max="2" width="16.75390625" style="29" customWidth="1"/>
    <col min="3" max="3" width="31.25390625" style="29" customWidth="1"/>
    <col min="4" max="4" width="14.00390625" style="30" customWidth="1"/>
    <col min="5" max="5" width="14.375" style="30" customWidth="1"/>
    <col min="6" max="6" width="11.50390625" style="30" customWidth="1"/>
    <col min="7" max="7" width="11.00390625" style="30" customWidth="1"/>
    <col min="8" max="8" width="19.00390625" style="30" customWidth="1"/>
    <col min="9" max="9" width="9.00390625" style="29" bestFit="1" customWidth="1"/>
    <col min="10" max="16384" width="9.00390625" style="29" customWidth="1"/>
  </cols>
  <sheetData>
    <row r="1" spans="1:8" s="26" customFormat="1" ht="21" customHeight="1">
      <c r="A1" s="32" t="s">
        <v>0</v>
      </c>
      <c r="D1" s="33"/>
      <c r="E1" s="33"/>
      <c r="F1" s="33"/>
      <c r="G1" s="33"/>
      <c r="H1" s="33"/>
    </row>
    <row r="2" spans="1:8" ht="33.75" customHeight="1">
      <c r="A2" s="107" t="s">
        <v>1</v>
      </c>
      <c r="B2" s="107"/>
      <c r="C2" s="107"/>
      <c r="D2" s="107"/>
      <c r="E2" s="107"/>
      <c r="F2" s="107"/>
      <c r="G2" s="107"/>
      <c r="H2" s="107"/>
    </row>
    <row r="3" spans="1:8" ht="21" customHeight="1">
      <c r="A3" s="66"/>
      <c r="B3" s="66"/>
      <c r="C3" s="66"/>
      <c r="D3" s="66"/>
      <c r="E3" s="66"/>
      <c r="F3" s="66"/>
      <c r="G3" s="66"/>
      <c r="H3" s="86" t="s">
        <v>2</v>
      </c>
    </row>
    <row r="4" spans="1:8" ht="69" customHeight="1">
      <c r="A4" s="115" t="s">
        <v>3</v>
      </c>
      <c r="B4" s="115" t="s">
        <v>4</v>
      </c>
      <c r="C4" s="108" t="s">
        <v>5</v>
      </c>
      <c r="D4" s="108"/>
      <c r="E4" s="109" t="s">
        <v>6</v>
      </c>
      <c r="F4" s="110"/>
      <c r="G4" s="110"/>
      <c r="H4" s="87" t="s">
        <v>7</v>
      </c>
    </row>
    <row r="5" spans="1:8" ht="48.75" customHeight="1">
      <c r="A5" s="115"/>
      <c r="B5" s="115"/>
      <c r="C5" s="35" t="s">
        <v>8</v>
      </c>
      <c r="D5" s="36" t="s">
        <v>9</v>
      </c>
      <c r="E5" s="88" t="s">
        <v>10</v>
      </c>
      <c r="F5" s="89" t="s">
        <v>11</v>
      </c>
      <c r="G5" s="88" t="s">
        <v>12</v>
      </c>
      <c r="H5" s="88" t="s">
        <v>13</v>
      </c>
    </row>
    <row r="6" spans="1:8" s="27" customFormat="1" ht="27.75" customHeight="1">
      <c r="A6" s="90" t="s">
        <v>14</v>
      </c>
      <c r="B6" s="91"/>
      <c r="C6" s="91"/>
      <c r="D6" s="91"/>
      <c r="E6" s="92"/>
      <c r="F6" s="92"/>
      <c r="G6" s="92"/>
      <c r="H6" s="93"/>
    </row>
    <row r="7" spans="1:8" ht="27.75" customHeight="1">
      <c r="A7" s="37">
        <v>2</v>
      </c>
      <c r="B7" s="38" t="s">
        <v>15</v>
      </c>
      <c r="C7" s="70" t="s">
        <v>16</v>
      </c>
      <c r="D7" s="39">
        <v>30</v>
      </c>
      <c r="E7" s="43">
        <v>20</v>
      </c>
      <c r="F7" s="94">
        <f>E7/D7</f>
        <v>0.6666666666666666</v>
      </c>
      <c r="G7" s="43">
        <v>95</v>
      </c>
      <c r="H7" s="42"/>
    </row>
    <row r="8" spans="1:8" ht="27.75" customHeight="1">
      <c r="A8" s="111" t="s">
        <v>17</v>
      </c>
      <c r="B8" s="112"/>
      <c r="C8" s="112"/>
      <c r="D8" s="95">
        <f>SUM(D7:D7)</f>
        <v>30</v>
      </c>
      <c r="E8" s="95">
        <f>SUM(E7:E7)</f>
        <v>20</v>
      </c>
      <c r="F8" s="94">
        <f aca="true" t="shared" si="0" ref="F8:F19">E8/D8</f>
        <v>0.6666666666666666</v>
      </c>
      <c r="G8" s="49"/>
      <c r="H8" s="50"/>
    </row>
    <row r="9" spans="1:8" ht="27.75" customHeight="1">
      <c r="A9" s="90" t="s">
        <v>18</v>
      </c>
      <c r="B9" s="90"/>
      <c r="C9" s="91"/>
      <c r="D9" s="91"/>
      <c r="E9" s="96"/>
      <c r="F9" s="97"/>
      <c r="G9" s="98"/>
      <c r="H9" s="99"/>
    </row>
    <row r="10" spans="1:8" ht="27.75" customHeight="1">
      <c r="A10" s="37">
        <v>1</v>
      </c>
      <c r="B10" s="100" t="s">
        <v>15</v>
      </c>
      <c r="C10" s="100" t="s">
        <v>19</v>
      </c>
      <c r="D10" s="71">
        <v>280</v>
      </c>
      <c r="E10" s="71">
        <v>280</v>
      </c>
      <c r="F10" s="94">
        <f t="shared" si="0"/>
        <v>1</v>
      </c>
      <c r="G10" s="71">
        <v>95</v>
      </c>
      <c r="H10" s="101"/>
    </row>
    <row r="11" spans="1:8" ht="27.75" customHeight="1">
      <c r="A11" s="37">
        <v>2</v>
      </c>
      <c r="B11" s="100" t="s">
        <v>15</v>
      </c>
      <c r="C11" s="70" t="s">
        <v>20</v>
      </c>
      <c r="D11" s="43">
        <v>8.5</v>
      </c>
      <c r="E11" s="43">
        <v>6</v>
      </c>
      <c r="F11" s="94">
        <f t="shared" si="0"/>
        <v>0.7058823529411765</v>
      </c>
      <c r="G11" s="43">
        <v>93</v>
      </c>
      <c r="H11" s="42"/>
    </row>
    <row r="12" spans="1:8" ht="27.75" customHeight="1">
      <c r="A12" s="37">
        <v>3</v>
      </c>
      <c r="B12" s="100" t="s">
        <v>15</v>
      </c>
      <c r="C12" s="70" t="s">
        <v>21</v>
      </c>
      <c r="D12" s="43">
        <v>15</v>
      </c>
      <c r="E12" s="43">
        <v>10</v>
      </c>
      <c r="F12" s="94">
        <f t="shared" si="0"/>
        <v>0.6666666666666666</v>
      </c>
      <c r="G12" s="44">
        <v>97</v>
      </c>
      <c r="H12" s="45"/>
    </row>
    <row r="13" spans="1:8" ht="27.75" customHeight="1">
      <c r="A13" s="37">
        <v>4</v>
      </c>
      <c r="B13" s="100" t="s">
        <v>15</v>
      </c>
      <c r="C13" s="70" t="s">
        <v>22</v>
      </c>
      <c r="D13" s="43">
        <v>3.6</v>
      </c>
      <c r="E13" s="43">
        <v>3.6</v>
      </c>
      <c r="F13" s="94">
        <f t="shared" si="0"/>
        <v>1</v>
      </c>
      <c r="G13" s="44">
        <v>96</v>
      </c>
      <c r="H13" s="45"/>
    </row>
    <row r="14" spans="1:8" ht="27.75" customHeight="1">
      <c r="A14" s="37">
        <v>5</v>
      </c>
      <c r="B14" s="100" t="s">
        <v>15</v>
      </c>
      <c r="C14" s="70" t="s">
        <v>23</v>
      </c>
      <c r="D14" s="43">
        <v>43.38</v>
      </c>
      <c r="E14" s="43">
        <v>43.38</v>
      </c>
      <c r="F14" s="94">
        <f t="shared" si="0"/>
        <v>1</v>
      </c>
      <c r="G14" s="44">
        <v>98</v>
      </c>
      <c r="H14" s="45"/>
    </row>
    <row r="15" spans="1:8" ht="27.75" customHeight="1">
      <c r="A15" s="37">
        <v>6</v>
      </c>
      <c r="B15" s="100" t="s">
        <v>15</v>
      </c>
      <c r="C15" s="70" t="s">
        <v>24</v>
      </c>
      <c r="D15" s="43">
        <v>164.75</v>
      </c>
      <c r="E15" s="43">
        <v>164.75</v>
      </c>
      <c r="F15" s="94">
        <f t="shared" si="0"/>
        <v>1</v>
      </c>
      <c r="G15" s="44">
        <v>100</v>
      </c>
      <c r="H15" s="45"/>
    </row>
    <row r="16" spans="1:8" ht="27.75" customHeight="1">
      <c r="A16" s="37">
        <v>7</v>
      </c>
      <c r="B16" s="100" t="s">
        <v>15</v>
      </c>
      <c r="C16" s="70" t="s">
        <v>25</v>
      </c>
      <c r="D16" s="43">
        <v>150</v>
      </c>
      <c r="E16" s="43">
        <v>155.697919</v>
      </c>
      <c r="F16" s="94">
        <f t="shared" si="0"/>
        <v>1.0379861266666668</v>
      </c>
      <c r="G16" s="44">
        <v>98</v>
      </c>
      <c r="H16" s="45"/>
    </row>
    <row r="17" spans="1:8" ht="27.75" customHeight="1">
      <c r="A17" s="37">
        <v>8</v>
      </c>
      <c r="B17" s="100" t="s">
        <v>15</v>
      </c>
      <c r="C17" s="70" t="s">
        <v>26</v>
      </c>
      <c r="D17" s="43">
        <v>4580.1</v>
      </c>
      <c r="E17" s="43">
        <v>4354.32</v>
      </c>
      <c r="F17" s="94">
        <f t="shared" si="0"/>
        <v>0.9507041330975304</v>
      </c>
      <c r="G17" s="44">
        <v>95</v>
      </c>
      <c r="H17" s="45"/>
    </row>
    <row r="18" spans="1:8" ht="27.75" customHeight="1">
      <c r="A18" s="37"/>
      <c r="B18" s="100"/>
      <c r="C18" s="70"/>
      <c r="D18" s="43"/>
      <c r="E18" s="43"/>
      <c r="F18" s="94" t="e">
        <f t="shared" si="0"/>
        <v>#DIV/0!</v>
      </c>
      <c r="G18" s="44"/>
      <c r="H18" s="45"/>
    </row>
    <row r="19" spans="1:8" ht="27.75" customHeight="1">
      <c r="A19" s="111" t="s">
        <v>27</v>
      </c>
      <c r="B19" s="111"/>
      <c r="C19" s="111"/>
      <c r="D19" s="48">
        <f>SUM(D10:D18)</f>
        <v>5245.33</v>
      </c>
      <c r="E19" s="48">
        <f>SUM(E10:E18)</f>
        <v>5017.7479189999995</v>
      </c>
      <c r="F19" s="94">
        <f t="shared" si="0"/>
        <v>0.9566124379209696</v>
      </c>
      <c r="G19" s="49"/>
      <c r="H19" s="50"/>
    </row>
    <row r="20" spans="1:8" s="28" customFormat="1" ht="78" customHeight="1">
      <c r="A20" s="113" t="s">
        <v>28</v>
      </c>
      <c r="B20" s="113"/>
      <c r="C20" s="113"/>
      <c r="D20" s="113"/>
      <c r="E20" s="113"/>
      <c r="F20" s="113"/>
      <c r="G20" s="114"/>
      <c r="H20" s="114"/>
    </row>
  </sheetData>
  <sheetProtection/>
  <mergeCells count="8">
    <mergeCell ref="A2:H2"/>
    <mergeCell ref="C4:D4"/>
    <mergeCell ref="E4:G4"/>
    <mergeCell ref="A8:C8"/>
    <mergeCell ref="A19:C19"/>
    <mergeCell ref="A20:H20"/>
    <mergeCell ref="A4:A5"/>
    <mergeCell ref="B4:B5"/>
  </mergeCells>
  <dataValidations count="1">
    <dataValidation type="list" allowBlank="1" showInputMessage="1" showErrorMessage="1" sqref="H7:H19">
      <formula1>"是, 否"</formula1>
    </dataValidation>
  </dataValidations>
  <printOptions horizontalCentered="1"/>
  <pageMargins left="0.30972222222222223" right="0.30972222222222223" top="0.75" bottom="0.75" header="0.30972222222222223" footer="0.30972222222222223"/>
  <pageSetup fitToHeight="1"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N12" sqref="N12"/>
    </sheetView>
  </sheetViews>
  <sheetFormatPr defaultColWidth="9.00390625" defaultRowHeight="14.25"/>
  <cols>
    <col min="1" max="1" width="5.625" style="29" customWidth="1"/>
    <col min="2" max="2" width="19.00390625" style="29" customWidth="1"/>
    <col min="3" max="3" width="20.625" style="29" customWidth="1"/>
    <col min="4" max="4" width="12.50390625" style="29" customWidth="1"/>
    <col min="5" max="5" width="13.875" style="30" customWidth="1"/>
    <col min="6" max="6" width="12.375" style="30" customWidth="1"/>
    <col min="7" max="7" width="11.25390625" style="30" customWidth="1"/>
    <col min="8" max="8" width="15.125" style="31" customWidth="1"/>
    <col min="9" max="9" width="15.75390625" style="29" customWidth="1"/>
    <col min="10" max="10" width="9.00390625" style="29" bestFit="1" customWidth="1"/>
    <col min="11" max="16384" width="9.00390625" style="29" customWidth="1"/>
  </cols>
  <sheetData>
    <row r="1" spans="1:8" s="26" customFormat="1" ht="24.75" customHeight="1">
      <c r="A1" s="32" t="s">
        <v>197</v>
      </c>
      <c r="E1" s="33"/>
      <c r="F1" s="33"/>
      <c r="G1" s="33"/>
      <c r="H1" s="34"/>
    </row>
    <row r="2" spans="1:9" ht="33.75" customHeight="1">
      <c r="A2" s="107" t="s">
        <v>198</v>
      </c>
      <c r="B2" s="107"/>
      <c r="C2" s="107"/>
      <c r="D2" s="107"/>
      <c r="E2" s="107"/>
      <c r="F2" s="107"/>
      <c r="G2" s="107"/>
      <c r="H2" s="107"/>
      <c r="I2" s="107"/>
    </row>
    <row r="3" spans="1:9" ht="21.75" customHeight="1">
      <c r="A3" s="66"/>
      <c r="B3" s="66"/>
      <c r="C3" s="66"/>
      <c r="D3" s="66"/>
      <c r="E3" s="66"/>
      <c r="F3" s="66"/>
      <c r="G3" s="66"/>
      <c r="H3" s="66"/>
      <c r="I3" s="73" t="s">
        <v>199</v>
      </c>
    </row>
    <row r="4" spans="1:9" ht="27.75" customHeight="1">
      <c r="A4" s="115" t="s">
        <v>3</v>
      </c>
      <c r="B4" s="139" t="s">
        <v>200</v>
      </c>
      <c r="C4" s="109" t="s">
        <v>5</v>
      </c>
      <c r="D4" s="110"/>
      <c r="E4" s="136" t="s">
        <v>201</v>
      </c>
      <c r="F4" s="137"/>
      <c r="G4" s="137"/>
      <c r="H4" s="138" t="s">
        <v>7</v>
      </c>
      <c r="I4" s="138"/>
    </row>
    <row r="5" spans="1:9" ht="60" customHeight="1">
      <c r="A5" s="115"/>
      <c r="B5" s="139"/>
      <c r="C5" s="67" t="s">
        <v>8</v>
      </c>
      <c r="D5" s="68" t="s">
        <v>202</v>
      </c>
      <c r="E5" s="69" t="s">
        <v>203</v>
      </c>
      <c r="F5" s="69" t="s">
        <v>11</v>
      </c>
      <c r="G5" s="69" t="s">
        <v>204</v>
      </c>
      <c r="H5" s="36" t="s">
        <v>205</v>
      </c>
      <c r="I5" s="36" t="s">
        <v>206</v>
      </c>
    </row>
    <row r="6" spans="1:9" ht="27.75" customHeight="1">
      <c r="A6" s="37">
        <v>1</v>
      </c>
      <c r="B6" s="70" t="s">
        <v>15</v>
      </c>
      <c r="C6" s="38" t="s">
        <v>19</v>
      </c>
      <c r="D6" s="71">
        <v>280</v>
      </c>
      <c r="E6" s="71">
        <v>280</v>
      </c>
      <c r="F6" s="40">
        <f>E6/D6</f>
        <v>1</v>
      </c>
      <c r="G6" s="71">
        <v>95</v>
      </c>
      <c r="H6" s="41"/>
      <c r="I6" s="42"/>
    </row>
    <row r="7" spans="1:9" ht="27.75" customHeight="1">
      <c r="A7" s="37">
        <v>2</v>
      </c>
      <c r="B7" s="70" t="s">
        <v>15</v>
      </c>
      <c r="C7" s="38" t="s">
        <v>20</v>
      </c>
      <c r="D7" s="43">
        <v>8.5</v>
      </c>
      <c r="E7" s="43">
        <v>6</v>
      </c>
      <c r="F7" s="40">
        <f>E7/D7</f>
        <v>0.7058823529411765</v>
      </c>
      <c r="G7" s="43">
        <v>93</v>
      </c>
      <c r="H7" s="42"/>
      <c r="I7" s="42"/>
    </row>
    <row r="8" spans="1:9" ht="27.75" customHeight="1">
      <c r="A8" s="37">
        <v>3</v>
      </c>
      <c r="B8" s="70" t="s">
        <v>15</v>
      </c>
      <c r="C8" s="38" t="s">
        <v>21</v>
      </c>
      <c r="D8" s="43">
        <v>15</v>
      </c>
      <c r="E8" s="43">
        <v>10</v>
      </c>
      <c r="F8" s="40">
        <f aca="true" t="shared" si="0" ref="F8:F20">E8/D8</f>
        <v>0.6666666666666666</v>
      </c>
      <c r="G8" s="44">
        <v>97</v>
      </c>
      <c r="H8" s="45"/>
      <c r="I8" s="42"/>
    </row>
    <row r="9" spans="1:9" ht="27.75" customHeight="1">
      <c r="A9" s="37">
        <v>4</v>
      </c>
      <c r="B9" s="70" t="s">
        <v>15</v>
      </c>
      <c r="C9" s="38" t="s">
        <v>22</v>
      </c>
      <c r="D9" s="43">
        <v>3.6</v>
      </c>
      <c r="E9" s="43">
        <v>3.6</v>
      </c>
      <c r="F9" s="40">
        <f t="shared" si="0"/>
        <v>1</v>
      </c>
      <c r="G9" s="44">
        <v>96</v>
      </c>
      <c r="H9" s="45"/>
      <c r="I9" s="42"/>
    </row>
    <row r="10" spans="1:9" ht="27.75" customHeight="1">
      <c r="A10" s="37">
        <v>5</v>
      </c>
      <c r="B10" s="70" t="s">
        <v>15</v>
      </c>
      <c r="C10" s="38" t="s">
        <v>23</v>
      </c>
      <c r="D10" s="43">
        <v>43.38</v>
      </c>
      <c r="E10" s="43">
        <v>43.38</v>
      </c>
      <c r="F10" s="40">
        <f t="shared" si="0"/>
        <v>1</v>
      </c>
      <c r="G10" s="44">
        <v>98</v>
      </c>
      <c r="H10" s="45"/>
      <c r="I10" s="42"/>
    </row>
    <row r="11" spans="1:9" ht="27.75" customHeight="1">
      <c r="A11" s="37">
        <v>6</v>
      </c>
      <c r="B11" s="70" t="s">
        <v>15</v>
      </c>
      <c r="C11" s="38" t="s">
        <v>24</v>
      </c>
      <c r="D11" s="43">
        <v>164.75</v>
      </c>
      <c r="E11" s="43">
        <v>164.75</v>
      </c>
      <c r="F11" s="40">
        <f t="shared" si="0"/>
        <v>1</v>
      </c>
      <c r="G11" s="44">
        <v>100</v>
      </c>
      <c r="H11" s="45"/>
      <c r="I11" s="42"/>
    </row>
    <row r="12" spans="1:9" ht="27.75" customHeight="1">
      <c r="A12" s="37">
        <v>7</v>
      </c>
      <c r="B12" s="70" t="s">
        <v>15</v>
      </c>
      <c r="C12" s="38" t="s">
        <v>25</v>
      </c>
      <c r="D12" s="43">
        <v>150</v>
      </c>
      <c r="E12" s="43">
        <v>155.697919</v>
      </c>
      <c r="F12" s="40">
        <f t="shared" si="0"/>
        <v>1.0379861266666668</v>
      </c>
      <c r="G12" s="44">
        <v>98</v>
      </c>
      <c r="H12" s="45"/>
      <c r="I12" s="42"/>
    </row>
    <row r="13" spans="1:9" ht="27.75" customHeight="1">
      <c r="A13" s="37">
        <v>8</v>
      </c>
      <c r="B13" s="70" t="s">
        <v>15</v>
      </c>
      <c r="C13" s="38" t="s">
        <v>26</v>
      </c>
      <c r="D13" s="43">
        <v>4580.1</v>
      </c>
      <c r="E13" s="43">
        <v>4354.32</v>
      </c>
      <c r="F13" s="40">
        <f t="shared" si="0"/>
        <v>0.9507041330975304</v>
      </c>
      <c r="G13" s="44">
        <v>95</v>
      </c>
      <c r="H13" s="45"/>
      <c r="I13" s="42"/>
    </row>
    <row r="14" spans="1:9" ht="27.75" customHeight="1">
      <c r="A14" s="37">
        <v>9</v>
      </c>
      <c r="B14" s="70" t="s">
        <v>207</v>
      </c>
      <c r="C14" s="38" t="s">
        <v>208</v>
      </c>
      <c r="D14" s="43">
        <v>51.54</v>
      </c>
      <c r="E14" s="43">
        <v>51.54</v>
      </c>
      <c r="F14" s="40">
        <f t="shared" si="0"/>
        <v>1</v>
      </c>
      <c r="G14" s="104">
        <v>99</v>
      </c>
      <c r="H14" s="45"/>
      <c r="I14" s="42"/>
    </row>
    <row r="15" spans="1:9" ht="27.75" customHeight="1">
      <c r="A15" s="37">
        <v>10</v>
      </c>
      <c r="B15" s="70" t="s">
        <v>207</v>
      </c>
      <c r="C15" s="38" t="s">
        <v>209</v>
      </c>
      <c r="D15" s="43">
        <v>750</v>
      </c>
      <c r="E15" s="43">
        <v>750</v>
      </c>
      <c r="F15" s="40">
        <f t="shared" si="0"/>
        <v>1</v>
      </c>
      <c r="G15" s="104">
        <v>99</v>
      </c>
      <c r="H15" s="45"/>
      <c r="I15" s="42"/>
    </row>
    <row r="16" spans="1:9" ht="27.75" customHeight="1">
      <c r="A16" s="37">
        <v>11</v>
      </c>
      <c r="B16" s="72" t="s">
        <v>210</v>
      </c>
      <c r="C16" s="38" t="s">
        <v>211</v>
      </c>
      <c r="D16" s="43">
        <v>21</v>
      </c>
      <c r="E16" s="43">
        <v>10.5</v>
      </c>
      <c r="F16" s="40">
        <f t="shared" si="0"/>
        <v>0.5</v>
      </c>
      <c r="G16" s="104">
        <v>98</v>
      </c>
      <c r="H16" s="45"/>
      <c r="I16" s="42"/>
    </row>
    <row r="17" spans="1:9" ht="27.75" customHeight="1">
      <c r="A17" s="37">
        <v>12</v>
      </c>
      <c r="B17" s="72" t="s">
        <v>212</v>
      </c>
      <c r="C17" s="38" t="s">
        <v>213</v>
      </c>
      <c r="D17" s="43">
        <v>385</v>
      </c>
      <c r="E17" s="43">
        <v>205.5</v>
      </c>
      <c r="F17" s="40">
        <f t="shared" si="0"/>
        <v>0.5337662337662338</v>
      </c>
      <c r="G17" s="104">
        <v>98</v>
      </c>
      <c r="H17" s="45"/>
      <c r="I17" s="42"/>
    </row>
    <row r="18" spans="1:9" ht="27.75" customHeight="1">
      <c r="A18" s="37">
        <v>13</v>
      </c>
      <c r="B18" s="72" t="s">
        <v>212</v>
      </c>
      <c r="C18" s="38" t="s">
        <v>214</v>
      </c>
      <c r="D18" s="43">
        <v>10</v>
      </c>
      <c r="E18" s="43">
        <v>1.46</v>
      </c>
      <c r="F18" s="40">
        <f t="shared" si="0"/>
        <v>0.146</v>
      </c>
      <c r="G18" s="104">
        <v>100</v>
      </c>
      <c r="H18" s="45"/>
      <c r="I18" s="42"/>
    </row>
    <row r="19" spans="1:9" ht="27.75" customHeight="1">
      <c r="A19" s="37">
        <v>14</v>
      </c>
      <c r="B19" s="72"/>
      <c r="C19" s="38"/>
      <c r="D19" s="43"/>
      <c r="E19" s="43"/>
      <c r="F19" s="40" t="e">
        <f t="shared" si="0"/>
        <v>#DIV/0!</v>
      </c>
      <c r="G19" s="104"/>
      <c r="H19" s="45"/>
      <c r="I19" s="42"/>
    </row>
    <row r="20" spans="1:9" ht="27.75" customHeight="1">
      <c r="A20" s="111" t="s">
        <v>215</v>
      </c>
      <c r="B20" s="111"/>
      <c r="C20" s="46"/>
      <c r="D20" s="47">
        <f>SUM(D6:D14)</f>
        <v>5296.87</v>
      </c>
      <c r="E20" s="48">
        <f>SUM(E6:E14)</f>
        <v>5069.287918999999</v>
      </c>
      <c r="F20" s="40">
        <f t="shared" si="0"/>
        <v>0.9570346108173317</v>
      </c>
      <c r="G20" s="49"/>
      <c r="H20" s="50"/>
      <c r="I20" s="51"/>
    </row>
    <row r="21" spans="1:8" s="28" customFormat="1" ht="85.5" customHeight="1">
      <c r="A21" s="113" t="s">
        <v>216</v>
      </c>
      <c r="B21" s="113"/>
      <c r="C21" s="113"/>
      <c r="D21" s="113"/>
      <c r="E21" s="113"/>
      <c r="F21" s="113"/>
      <c r="G21" s="114"/>
      <c r="H21" s="114"/>
    </row>
    <row r="22" ht="27.75" customHeight="1"/>
    <row r="23" ht="27.75" customHeight="1"/>
    <row r="24" ht="27.75" customHeight="1"/>
    <row r="25" ht="27.75" customHeight="1"/>
    <row r="26" ht="27.75" customHeight="1"/>
    <row r="27" ht="27.75" customHeight="1"/>
    <row r="28" ht="27.75" customHeight="1"/>
  </sheetData>
  <sheetProtection/>
  <mergeCells count="8">
    <mergeCell ref="A2:I2"/>
    <mergeCell ref="C4:D4"/>
    <mergeCell ref="E4:G4"/>
    <mergeCell ref="H4:I4"/>
    <mergeCell ref="A20:B20"/>
    <mergeCell ref="A21:H21"/>
    <mergeCell ref="A4:A5"/>
    <mergeCell ref="B4:B5"/>
  </mergeCells>
  <dataValidations count="1">
    <dataValidation type="list" allowBlank="1" showInputMessage="1" showErrorMessage="1" sqref="H6:H19">
      <formula1>"是, 否"</formula1>
    </dataValidation>
  </dataValidations>
  <printOptions horizontalCentered="1"/>
  <pageMargins left="0.5111111111111111" right="0.5111111111111111" top="0.7479166666666667" bottom="0.7479166666666667" header="0.3145833333333333" footer="0.3145833333333333"/>
  <pageSetup fitToHeight="1" fitToWidth="1" horizontalDpi="600" verticalDpi="600" orientation="portrait" paperSize="9" scale="74"/>
</worksheet>
</file>

<file path=xl/worksheets/sheet11.xml><?xml version="1.0" encoding="utf-8"?>
<worksheet xmlns="http://schemas.openxmlformats.org/spreadsheetml/2006/main" xmlns:r="http://schemas.openxmlformats.org/officeDocument/2006/relationships">
  <dimension ref="A1:G62"/>
  <sheetViews>
    <sheetView zoomScalePageLayoutView="0" workbookViewId="0" topLeftCell="A1">
      <selection activeCell="B14" sqref="B14:B23"/>
    </sheetView>
  </sheetViews>
  <sheetFormatPr defaultColWidth="9.00390625" defaultRowHeight="14.25"/>
  <cols>
    <col min="1" max="1" width="5.875" style="0" customWidth="1"/>
    <col min="2" max="2" width="4.00390625" style="0" customWidth="1"/>
    <col min="3" max="3" width="8.125" style="0" customWidth="1"/>
    <col min="4" max="4" width="22.75390625" style="0" customWidth="1"/>
    <col min="5" max="5" width="60.875" style="0" customWidth="1"/>
    <col min="6" max="6" width="16.50390625" style="0" customWidth="1"/>
  </cols>
  <sheetData>
    <row r="1" ht="24" customHeight="1">
      <c r="A1" s="52" t="s">
        <v>217</v>
      </c>
    </row>
    <row r="2" spans="1:5" ht="36" customHeight="1">
      <c r="A2" s="149" t="s">
        <v>218</v>
      </c>
      <c r="B2" s="149"/>
      <c r="C2" s="149"/>
      <c r="D2" s="149"/>
      <c r="E2" s="149"/>
    </row>
    <row r="3" spans="1:7" ht="27" customHeight="1">
      <c r="A3" s="53" t="s">
        <v>52</v>
      </c>
      <c r="B3" s="54" t="s">
        <v>53</v>
      </c>
      <c r="C3" s="54" t="s">
        <v>54</v>
      </c>
      <c r="D3" s="54" t="s">
        <v>219</v>
      </c>
      <c r="E3" s="55" t="s">
        <v>220</v>
      </c>
      <c r="F3" s="7" t="s">
        <v>221</v>
      </c>
      <c r="G3" s="7" t="s">
        <v>41</v>
      </c>
    </row>
    <row r="4" spans="1:7" ht="22.5" customHeight="1">
      <c r="A4" s="150" t="s">
        <v>222</v>
      </c>
      <c r="B4" s="146" t="s">
        <v>223</v>
      </c>
      <c r="C4" s="146" t="s">
        <v>224</v>
      </c>
      <c r="D4" s="142" t="s">
        <v>225</v>
      </c>
      <c r="E4" s="56" t="s">
        <v>226</v>
      </c>
      <c r="F4" s="145" t="s">
        <v>227</v>
      </c>
      <c r="G4" s="141">
        <v>10</v>
      </c>
    </row>
    <row r="5" spans="1:7" ht="22.5" customHeight="1">
      <c r="A5" s="151"/>
      <c r="B5" s="147"/>
      <c r="C5" s="147"/>
      <c r="D5" s="144"/>
      <c r="E5" s="56" t="s">
        <v>228</v>
      </c>
      <c r="F5" s="145"/>
      <c r="G5" s="141"/>
    </row>
    <row r="6" spans="1:7" ht="22.5" customHeight="1">
      <c r="A6" s="151"/>
      <c r="B6" s="147"/>
      <c r="C6" s="147"/>
      <c r="D6" s="144"/>
      <c r="E6" s="56" t="s">
        <v>229</v>
      </c>
      <c r="F6" s="145"/>
      <c r="G6" s="141"/>
    </row>
    <row r="7" spans="1:7" ht="22.5" customHeight="1">
      <c r="A7" s="151"/>
      <c r="B7" s="147"/>
      <c r="C7" s="147"/>
      <c r="D7" s="144"/>
      <c r="E7" s="56" t="s">
        <v>230</v>
      </c>
      <c r="F7" s="145"/>
      <c r="G7" s="141"/>
    </row>
    <row r="8" spans="1:7" ht="22.5" customHeight="1">
      <c r="A8" s="151"/>
      <c r="B8" s="147"/>
      <c r="C8" s="147"/>
      <c r="D8" s="144"/>
      <c r="E8" s="56" t="s">
        <v>231</v>
      </c>
      <c r="F8" s="145"/>
      <c r="G8" s="141"/>
    </row>
    <row r="9" spans="1:7" ht="22.5" customHeight="1">
      <c r="A9" s="151"/>
      <c r="B9" s="147"/>
      <c r="C9" s="148"/>
      <c r="D9" s="143"/>
      <c r="E9" s="58" t="s">
        <v>232</v>
      </c>
      <c r="F9" s="145"/>
      <c r="G9" s="141"/>
    </row>
    <row r="10" spans="1:7" ht="22.5" customHeight="1">
      <c r="A10" s="151"/>
      <c r="B10" s="147"/>
      <c r="C10" s="146" t="s">
        <v>233</v>
      </c>
      <c r="D10" s="142" t="s">
        <v>234</v>
      </c>
      <c r="E10" s="56" t="s">
        <v>226</v>
      </c>
      <c r="F10" s="140" t="s">
        <v>235</v>
      </c>
      <c r="G10" s="141">
        <v>10</v>
      </c>
    </row>
    <row r="11" spans="1:7" ht="22.5" customHeight="1">
      <c r="A11" s="151"/>
      <c r="B11" s="147"/>
      <c r="C11" s="147"/>
      <c r="D11" s="144"/>
      <c r="E11" s="56" t="s">
        <v>236</v>
      </c>
      <c r="F11" s="140"/>
      <c r="G11" s="141"/>
    </row>
    <row r="12" spans="1:7" ht="22.5" customHeight="1">
      <c r="A12" s="151"/>
      <c r="B12" s="147"/>
      <c r="C12" s="147"/>
      <c r="D12" s="144"/>
      <c r="E12" s="56" t="s">
        <v>237</v>
      </c>
      <c r="F12" s="140"/>
      <c r="G12" s="141"/>
    </row>
    <row r="13" spans="1:7" ht="22.5" customHeight="1">
      <c r="A13" s="151"/>
      <c r="B13" s="148"/>
      <c r="C13" s="148"/>
      <c r="D13" s="143"/>
      <c r="E13" s="58" t="s">
        <v>238</v>
      </c>
      <c r="F13" s="140"/>
      <c r="G13" s="141"/>
    </row>
    <row r="14" spans="1:7" ht="22.5" customHeight="1">
      <c r="A14" s="151"/>
      <c r="B14" s="146" t="s">
        <v>239</v>
      </c>
      <c r="C14" s="146" t="s">
        <v>240</v>
      </c>
      <c r="D14" s="142" t="s">
        <v>241</v>
      </c>
      <c r="E14" s="56" t="s">
        <v>226</v>
      </c>
      <c r="F14" s="140" t="s">
        <v>242</v>
      </c>
      <c r="G14" s="141">
        <v>10</v>
      </c>
    </row>
    <row r="15" spans="1:7" ht="22.5" customHeight="1">
      <c r="A15" s="151"/>
      <c r="B15" s="147"/>
      <c r="C15" s="147"/>
      <c r="D15" s="144"/>
      <c r="E15" s="56" t="s">
        <v>243</v>
      </c>
      <c r="F15" s="140"/>
      <c r="G15" s="141"/>
    </row>
    <row r="16" spans="1:7" ht="22.5" customHeight="1">
      <c r="A16" s="151"/>
      <c r="B16" s="147"/>
      <c r="C16" s="147"/>
      <c r="D16" s="144"/>
      <c r="E16" s="56" t="s">
        <v>244</v>
      </c>
      <c r="F16" s="140"/>
      <c r="G16" s="141"/>
    </row>
    <row r="17" spans="1:7" ht="22.5" customHeight="1">
      <c r="A17" s="151"/>
      <c r="B17" s="147"/>
      <c r="C17" s="147"/>
      <c r="D17" s="144"/>
      <c r="E17" s="56" t="s">
        <v>245</v>
      </c>
      <c r="F17" s="140"/>
      <c r="G17" s="141"/>
    </row>
    <row r="18" spans="1:7" ht="22.5" customHeight="1">
      <c r="A18" s="151"/>
      <c r="B18" s="147"/>
      <c r="C18" s="147"/>
      <c r="D18" s="144"/>
      <c r="E18" s="56" t="s">
        <v>246</v>
      </c>
      <c r="F18" s="140"/>
      <c r="G18" s="141"/>
    </row>
    <row r="19" spans="1:7" ht="22.5" customHeight="1">
      <c r="A19" s="151"/>
      <c r="B19" s="147"/>
      <c r="C19" s="148"/>
      <c r="D19" s="143"/>
      <c r="E19" s="58" t="s">
        <v>247</v>
      </c>
      <c r="F19" s="140"/>
      <c r="G19" s="141"/>
    </row>
    <row r="20" spans="1:7" ht="22.5" customHeight="1">
      <c r="A20" s="152"/>
      <c r="B20" s="147"/>
      <c r="C20" s="146" t="s">
        <v>248</v>
      </c>
      <c r="D20" s="142" t="s">
        <v>249</v>
      </c>
      <c r="E20" s="59" t="s">
        <v>226</v>
      </c>
      <c r="F20" s="140"/>
      <c r="G20" s="141"/>
    </row>
    <row r="21" spans="1:7" ht="22.5" customHeight="1">
      <c r="A21" s="152"/>
      <c r="B21" s="147"/>
      <c r="C21" s="147"/>
      <c r="D21" s="144"/>
      <c r="E21" s="59" t="s">
        <v>250</v>
      </c>
      <c r="F21" s="140"/>
      <c r="G21" s="141"/>
    </row>
    <row r="22" spans="1:7" ht="22.5" customHeight="1">
      <c r="A22" s="152"/>
      <c r="B22" s="147"/>
      <c r="C22" s="147"/>
      <c r="D22" s="144"/>
      <c r="E22" s="59" t="s">
        <v>251</v>
      </c>
      <c r="F22" s="140"/>
      <c r="G22" s="141"/>
    </row>
    <row r="23" spans="1:7" ht="22.5" customHeight="1">
      <c r="A23" s="152"/>
      <c r="B23" s="148"/>
      <c r="C23" s="148"/>
      <c r="D23" s="143"/>
      <c r="E23" s="60" t="s">
        <v>252</v>
      </c>
      <c r="F23" s="140"/>
      <c r="G23" s="141"/>
    </row>
    <row r="24" spans="1:7" ht="22.5" customHeight="1">
      <c r="A24" s="152"/>
      <c r="B24" s="146" t="s">
        <v>253</v>
      </c>
      <c r="C24" s="146" t="s">
        <v>254</v>
      </c>
      <c r="D24" s="142" t="s">
        <v>255</v>
      </c>
      <c r="E24" s="59" t="s">
        <v>226</v>
      </c>
      <c r="F24" s="140"/>
      <c r="G24" s="141"/>
    </row>
    <row r="25" spans="1:7" ht="22.5" customHeight="1">
      <c r="A25" s="152"/>
      <c r="B25" s="147"/>
      <c r="C25" s="147"/>
      <c r="D25" s="144"/>
      <c r="E25" s="59" t="s">
        <v>256</v>
      </c>
      <c r="F25" s="140"/>
      <c r="G25" s="141"/>
    </row>
    <row r="26" spans="1:7" ht="22.5" customHeight="1">
      <c r="A26" s="152"/>
      <c r="B26" s="147"/>
      <c r="C26" s="147"/>
      <c r="D26" s="144"/>
      <c r="E26" s="59" t="s">
        <v>257</v>
      </c>
      <c r="F26" s="140"/>
      <c r="G26" s="141"/>
    </row>
    <row r="27" spans="1:7" ht="22.5" customHeight="1">
      <c r="A27" s="152"/>
      <c r="B27" s="147"/>
      <c r="C27" s="147"/>
      <c r="D27" s="144"/>
      <c r="E27" s="59" t="s">
        <v>258</v>
      </c>
      <c r="F27" s="140"/>
      <c r="G27" s="141"/>
    </row>
    <row r="28" spans="1:7" ht="22.5" customHeight="1">
      <c r="A28" s="152"/>
      <c r="B28" s="147"/>
      <c r="C28" s="148"/>
      <c r="D28" s="143"/>
      <c r="E28" s="60" t="s">
        <v>259</v>
      </c>
      <c r="F28" s="140"/>
      <c r="G28" s="141"/>
    </row>
    <row r="29" spans="1:7" ht="22.5" customHeight="1">
      <c r="A29" s="152"/>
      <c r="B29" s="147"/>
      <c r="C29" s="146" t="s">
        <v>260</v>
      </c>
      <c r="D29" s="142" t="s">
        <v>261</v>
      </c>
      <c r="E29" s="59" t="s">
        <v>226</v>
      </c>
      <c r="F29" s="140"/>
      <c r="G29" s="141"/>
    </row>
    <row r="30" spans="1:7" ht="22.5" customHeight="1">
      <c r="A30" s="152"/>
      <c r="B30" s="147"/>
      <c r="C30" s="147"/>
      <c r="D30" s="144"/>
      <c r="E30" s="59" t="s">
        <v>262</v>
      </c>
      <c r="F30" s="140"/>
      <c r="G30" s="141"/>
    </row>
    <row r="31" spans="1:7" ht="22.5" customHeight="1">
      <c r="A31" s="153"/>
      <c r="B31" s="148"/>
      <c r="C31" s="148"/>
      <c r="D31" s="143"/>
      <c r="E31" s="60" t="s">
        <v>263</v>
      </c>
      <c r="F31" s="140"/>
      <c r="G31" s="141"/>
    </row>
    <row r="32" spans="1:7" ht="22.5" customHeight="1">
      <c r="A32" s="150" t="s">
        <v>264</v>
      </c>
      <c r="B32" s="146" t="s">
        <v>265</v>
      </c>
      <c r="C32" s="146" t="s">
        <v>266</v>
      </c>
      <c r="D32" s="142" t="s">
        <v>267</v>
      </c>
      <c r="E32" s="59" t="s">
        <v>268</v>
      </c>
      <c r="F32" s="140"/>
      <c r="G32" s="141">
        <v>8</v>
      </c>
    </row>
    <row r="33" spans="1:7" ht="22.5" customHeight="1">
      <c r="A33" s="151"/>
      <c r="B33" s="147"/>
      <c r="C33" s="147"/>
      <c r="D33" s="144"/>
      <c r="E33" s="59" t="s">
        <v>269</v>
      </c>
      <c r="F33" s="140"/>
      <c r="G33" s="141"/>
    </row>
    <row r="34" spans="1:7" ht="22.5" customHeight="1">
      <c r="A34" s="151"/>
      <c r="B34" s="147"/>
      <c r="C34" s="148"/>
      <c r="D34" s="143"/>
      <c r="E34" s="60" t="s">
        <v>270</v>
      </c>
      <c r="F34" s="140"/>
      <c r="G34" s="141"/>
    </row>
    <row r="35" spans="1:7" ht="22.5" customHeight="1">
      <c r="A35" s="151"/>
      <c r="B35" s="147"/>
      <c r="C35" s="146" t="s">
        <v>271</v>
      </c>
      <c r="D35" s="142" t="s">
        <v>272</v>
      </c>
      <c r="E35" s="59" t="s">
        <v>273</v>
      </c>
      <c r="F35" s="140"/>
      <c r="G35" s="141"/>
    </row>
    <row r="36" spans="1:7" ht="22.5" customHeight="1">
      <c r="A36" s="151"/>
      <c r="B36" s="147"/>
      <c r="C36" s="148"/>
      <c r="D36" s="143"/>
      <c r="E36" s="60" t="s">
        <v>274</v>
      </c>
      <c r="F36" s="140"/>
      <c r="G36" s="141"/>
    </row>
    <row r="37" spans="1:7" ht="22.5" customHeight="1">
      <c r="A37" s="151"/>
      <c r="B37" s="147"/>
      <c r="C37" s="146" t="s">
        <v>275</v>
      </c>
      <c r="D37" s="142" t="s">
        <v>276</v>
      </c>
      <c r="E37" s="59" t="s">
        <v>226</v>
      </c>
      <c r="F37" s="140"/>
      <c r="G37" s="141"/>
    </row>
    <row r="38" spans="1:7" ht="22.5" customHeight="1">
      <c r="A38" s="151"/>
      <c r="B38" s="147"/>
      <c r="C38" s="147"/>
      <c r="D38" s="144"/>
      <c r="E38" s="59" t="s">
        <v>277</v>
      </c>
      <c r="F38" s="140"/>
      <c r="G38" s="141"/>
    </row>
    <row r="39" spans="1:7" ht="22.5" customHeight="1">
      <c r="A39" s="151"/>
      <c r="B39" s="147"/>
      <c r="C39" s="147"/>
      <c r="D39" s="144"/>
      <c r="E39" s="59" t="s">
        <v>278</v>
      </c>
      <c r="F39" s="140"/>
      <c r="G39" s="141"/>
    </row>
    <row r="40" spans="1:7" ht="22.5" customHeight="1">
      <c r="A40" s="151"/>
      <c r="B40" s="147"/>
      <c r="C40" s="147"/>
      <c r="D40" s="144"/>
      <c r="E40" s="59" t="s">
        <v>279</v>
      </c>
      <c r="F40" s="140"/>
      <c r="G40" s="141"/>
    </row>
    <row r="41" spans="1:7" ht="22.5" customHeight="1">
      <c r="A41" s="151"/>
      <c r="B41" s="148"/>
      <c r="C41" s="148"/>
      <c r="D41" s="143"/>
      <c r="E41" s="60" t="s">
        <v>280</v>
      </c>
      <c r="F41" s="140"/>
      <c r="G41" s="141"/>
    </row>
    <row r="42" spans="1:7" ht="22.5" customHeight="1">
      <c r="A42" s="151"/>
      <c r="B42" s="146" t="s">
        <v>281</v>
      </c>
      <c r="C42" s="146" t="s">
        <v>282</v>
      </c>
      <c r="D42" s="142" t="s">
        <v>283</v>
      </c>
      <c r="E42" s="59" t="s">
        <v>226</v>
      </c>
      <c r="F42" s="140"/>
      <c r="G42" s="141"/>
    </row>
    <row r="43" spans="1:7" ht="22.5" customHeight="1">
      <c r="A43" s="151"/>
      <c r="B43" s="147"/>
      <c r="C43" s="147"/>
      <c r="D43" s="144"/>
      <c r="E43" s="59" t="s">
        <v>284</v>
      </c>
      <c r="F43" s="140"/>
      <c r="G43" s="141"/>
    </row>
    <row r="44" spans="1:7" ht="22.5" customHeight="1">
      <c r="A44" s="151"/>
      <c r="B44" s="147"/>
      <c r="C44" s="148"/>
      <c r="D44" s="143"/>
      <c r="E44" s="60" t="s">
        <v>285</v>
      </c>
      <c r="F44" s="140"/>
      <c r="G44" s="141"/>
    </row>
    <row r="45" spans="1:7" ht="22.5" customHeight="1">
      <c r="A45" s="151"/>
      <c r="B45" s="147"/>
      <c r="C45" s="146" t="s">
        <v>286</v>
      </c>
      <c r="D45" s="142" t="s">
        <v>287</v>
      </c>
      <c r="E45" s="59" t="s">
        <v>226</v>
      </c>
      <c r="F45" s="140"/>
      <c r="G45" s="141"/>
    </row>
    <row r="46" spans="1:7" ht="22.5" customHeight="1">
      <c r="A46" s="151"/>
      <c r="B46" s="147"/>
      <c r="C46" s="147"/>
      <c r="D46" s="144"/>
      <c r="E46" s="59" t="s">
        <v>288</v>
      </c>
      <c r="F46" s="140"/>
      <c r="G46" s="141"/>
    </row>
    <row r="47" spans="1:7" ht="22.5" customHeight="1">
      <c r="A47" s="151"/>
      <c r="B47" s="147"/>
      <c r="C47" s="147"/>
      <c r="D47" s="144"/>
      <c r="E47" s="59" t="s">
        <v>289</v>
      </c>
      <c r="F47" s="140"/>
      <c r="G47" s="141"/>
    </row>
    <row r="48" spans="1:7" ht="22.5" customHeight="1">
      <c r="A48" s="151"/>
      <c r="B48" s="147"/>
      <c r="C48" s="147"/>
      <c r="D48" s="144"/>
      <c r="E48" s="59" t="s">
        <v>290</v>
      </c>
      <c r="F48" s="140"/>
      <c r="G48" s="141"/>
    </row>
    <row r="49" spans="1:7" ht="22.5" customHeight="1">
      <c r="A49" s="154"/>
      <c r="B49" s="148"/>
      <c r="C49" s="148"/>
      <c r="D49" s="143"/>
      <c r="E49" s="60" t="s">
        <v>291</v>
      </c>
      <c r="F49" s="140"/>
      <c r="G49" s="141"/>
    </row>
    <row r="50" spans="1:7" ht="22.5" customHeight="1">
      <c r="A50" s="150" t="s">
        <v>292</v>
      </c>
      <c r="B50" s="146" t="s">
        <v>293</v>
      </c>
      <c r="C50" s="146" t="s">
        <v>294</v>
      </c>
      <c r="D50" s="142" t="s">
        <v>295</v>
      </c>
      <c r="E50" s="59" t="s">
        <v>296</v>
      </c>
      <c r="F50" s="140"/>
      <c r="G50" s="141"/>
    </row>
    <row r="51" spans="1:7" ht="22.5" customHeight="1">
      <c r="A51" s="151"/>
      <c r="B51" s="147"/>
      <c r="C51" s="147"/>
      <c r="D51" s="144"/>
      <c r="E51" s="59" t="s">
        <v>297</v>
      </c>
      <c r="F51" s="140"/>
      <c r="G51" s="141"/>
    </row>
    <row r="52" spans="1:7" ht="42" customHeight="1">
      <c r="A52" s="151"/>
      <c r="B52" s="148"/>
      <c r="C52" s="148"/>
      <c r="D52" s="143"/>
      <c r="E52" s="60" t="s">
        <v>298</v>
      </c>
      <c r="F52" s="140"/>
      <c r="G52" s="141"/>
    </row>
    <row r="53" spans="1:7" ht="24.75" customHeight="1">
      <c r="A53" s="151"/>
      <c r="B53" s="146" t="s">
        <v>299</v>
      </c>
      <c r="C53" s="146" t="s">
        <v>300</v>
      </c>
      <c r="D53" s="142" t="s">
        <v>301</v>
      </c>
      <c r="E53" s="59" t="s">
        <v>302</v>
      </c>
      <c r="F53" s="140"/>
      <c r="G53" s="141"/>
    </row>
    <row r="54" spans="1:7" ht="55.5" customHeight="1">
      <c r="A54" s="151"/>
      <c r="B54" s="148"/>
      <c r="C54" s="148"/>
      <c r="D54" s="143"/>
      <c r="E54" s="60" t="s">
        <v>303</v>
      </c>
      <c r="F54" s="140"/>
      <c r="G54" s="141"/>
    </row>
    <row r="55" spans="1:7" ht="22.5" customHeight="1">
      <c r="A55" s="151"/>
      <c r="B55" s="146" t="s">
        <v>304</v>
      </c>
      <c r="C55" s="146" t="s">
        <v>305</v>
      </c>
      <c r="D55" s="142" t="s">
        <v>306</v>
      </c>
      <c r="E55" s="59" t="s">
        <v>307</v>
      </c>
      <c r="F55" s="140" t="s">
        <v>308</v>
      </c>
      <c r="G55" s="141"/>
    </row>
    <row r="56" spans="1:7" ht="42.75" customHeight="1">
      <c r="A56" s="151"/>
      <c r="B56" s="148"/>
      <c r="C56" s="148"/>
      <c r="D56" s="143"/>
      <c r="E56" s="60" t="s">
        <v>309</v>
      </c>
      <c r="F56" s="140"/>
      <c r="G56" s="141"/>
    </row>
    <row r="57" spans="1:7" ht="22.5" customHeight="1">
      <c r="A57" s="151"/>
      <c r="B57" s="146" t="s">
        <v>310</v>
      </c>
      <c r="C57" s="146" t="s">
        <v>311</v>
      </c>
      <c r="D57" s="142" t="s">
        <v>312</v>
      </c>
      <c r="E57" s="61"/>
      <c r="F57" s="140"/>
      <c r="G57" s="140"/>
    </row>
    <row r="58" spans="1:7" ht="22.5" customHeight="1">
      <c r="A58" s="151"/>
      <c r="B58" s="147"/>
      <c r="C58" s="147"/>
      <c r="D58" s="144"/>
      <c r="E58" s="59" t="s">
        <v>313</v>
      </c>
      <c r="F58" s="140"/>
      <c r="G58" s="140"/>
    </row>
    <row r="59" spans="1:7" ht="22.5" customHeight="1">
      <c r="A59" s="151"/>
      <c r="B59" s="147"/>
      <c r="C59" s="147"/>
      <c r="D59" s="144"/>
      <c r="E59" s="59" t="s">
        <v>314</v>
      </c>
      <c r="F59" s="140"/>
      <c r="G59" s="140"/>
    </row>
    <row r="60" spans="1:7" ht="22.5" customHeight="1">
      <c r="A60" s="154"/>
      <c r="B60" s="148"/>
      <c r="C60" s="148"/>
      <c r="D60" s="143"/>
      <c r="E60" s="60" t="s">
        <v>315</v>
      </c>
      <c r="F60" s="140"/>
      <c r="G60" s="140"/>
    </row>
    <row r="61" spans="1:7" ht="90" customHeight="1">
      <c r="A61" s="150" t="s">
        <v>316</v>
      </c>
      <c r="B61" s="146" t="s">
        <v>317</v>
      </c>
      <c r="C61" s="62" t="s">
        <v>318</v>
      </c>
      <c r="D61" s="63" t="s">
        <v>319</v>
      </c>
      <c r="E61" s="60" t="s">
        <v>320</v>
      </c>
      <c r="F61" s="57" t="s">
        <v>321</v>
      </c>
      <c r="G61" s="64">
        <v>5</v>
      </c>
    </row>
    <row r="62" spans="1:7" ht="43.5" customHeight="1">
      <c r="A62" s="154"/>
      <c r="B62" s="148"/>
      <c r="C62" s="62" t="s">
        <v>322</v>
      </c>
      <c r="D62" s="65" t="s">
        <v>323</v>
      </c>
      <c r="E62" s="60" t="s">
        <v>324</v>
      </c>
      <c r="F62" s="57" t="s">
        <v>325</v>
      </c>
      <c r="G62" s="64">
        <v>5</v>
      </c>
    </row>
  </sheetData>
  <sheetProtection/>
  <mergeCells count="7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F4:F9"/>
    <mergeCell ref="F10:F13"/>
    <mergeCell ref="F14:F19"/>
    <mergeCell ref="F20:F23"/>
    <mergeCell ref="F24:F28"/>
    <mergeCell ref="F29:F31"/>
    <mergeCell ref="F32:F34"/>
    <mergeCell ref="F35:F36"/>
    <mergeCell ref="F37:F41"/>
    <mergeCell ref="F42:F44"/>
    <mergeCell ref="F45:F49"/>
    <mergeCell ref="F50:F52"/>
    <mergeCell ref="F53:F54"/>
    <mergeCell ref="F55:F56"/>
    <mergeCell ref="F57:F60"/>
    <mergeCell ref="G4:G9"/>
    <mergeCell ref="G10:G13"/>
    <mergeCell ref="G14:G19"/>
    <mergeCell ref="G20:G23"/>
    <mergeCell ref="G24:G28"/>
    <mergeCell ref="G29:G31"/>
    <mergeCell ref="G32:G34"/>
    <mergeCell ref="G35:G36"/>
    <mergeCell ref="G57:G60"/>
    <mergeCell ref="G37:G41"/>
    <mergeCell ref="G42:G44"/>
    <mergeCell ref="G45:G49"/>
    <mergeCell ref="G50:G52"/>
    <mergeCell ref="G53:G54"/>
    <mergeCell ref="G55:G56"/>
  </mergeCells>
  <printOptions horizontalCentered="1"/>
  <pageMargins left="0.7097222222222223" right="0.7097222222222223" top="0.75" bottom="0.75" header="0.30972222222222223" footer="0.3097222222222222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5"/>
  <sheetViews>
    <sheetView zoomScalePageLayoutView="0" workbookViewId="0" topLeftCell="A1">
      <selection activeCell="L3" sqref="L3:M3"/>
    </sheetView>
  </sheetViews>
  <sheetFormatPr defaultColWidth="10.00390625" defaultRowHeight="14.25"/>
  <cols>
    <col min="1" max="1" width="9.50390625" style="0" customWidth="1"/>
    <col min="2" max="2" width="8.75390625" style="0" customWidth="1"/>
    <col min="3" max="3" width="9.50390625" style="0" customWidth="1"/>
    <col min="4" max="4" width="9.625" style="0" customWidth="1"/>
    <col min="5" max="5" width="7.375" style="0" customWidth="1"/>
    <col min="6" max="6" width="9.375" style="0" customWidth="1"/>
    <col min="7" max="7" width="8.75390625" style="0" customWidth="1"/>
    <col min="8" max="8" width="9.50390625" style="0" customWidth="1"/>
    <col min="9" max="9" width="7.75390625" style="0" customWidth="1"/>
    <col min="10" max="10" width="11.125" style="0" customWidth="1"/>
  </cols>
  <sheetData>
    <row r="1" spans="1:10" ht="22.5" customHeight="1">
      <c r="A1" s="155" t="s">
        <v>326</v>
      </c>
      <c r="B1" s="155"/>
      <c r="C1" s="155"/>
      <c r="D1" s="155"/>
      <c r="E1" s="155"/>
      <c r="F1" s="155"/>
      <c r="G1" s="155"/>
      <c r="H1" s="155"/>
      <c r="I1" s="155"/>
      <c r="J1" s="155"/>
    </row>
    <row r="2" spans="1:10" ht="67.5" customHeight="1">
      <c r="A2" s="156" t="s">
        <v>327</v>
      </c>
      <c r="B2" s="156"/>
      <c r="C2" s="156"/>
      <c r="D2" s="156"/>
      <c r="E2" s="156"/>
      <c r="F2" s="156"/>
      <c r="G2" s="156"/>
      <c r="H2" s="156"/>
      <c r="I2" s="156"/>
      <c r="J2" s="156"/>
    </row>
    <row r="3" spans="1:10" ht="276.75" customHeight="1">
      <c r="A3" s="157" t="s">
        <v>328</v>
      </c>
      <c r="B3" s="158"/>
      <c r="C3" s="158"/>
      <c r="D3" s="158"/>
      <c r="E3" s="158"/>
      <c r="F3" s="158"/>
      <c r="G3" s="158"/>
      <c r="H3" s="158"/>
      <c r="I3" s="158"/>
      <c r="J3" s="159"/>
    </row>
    <row r="4" spans="1:10" ht="35.25" customHeight="1">
      <c r="A4" s="160"/>
      <c r="B4" s="161"/>
      <c r="C4" s="161"/>
      <c r="D4" s="161"/>
      <c r="E4" s="161"/>
      <c r="F4" s="161"/>
      <c r="G4" s="161"/>
      <c r="H4" s="161"/>
      <c r="I4" s="161"/>
      <c r="J4" s="162"/>
    </row>
    <row r="5" spans="1:10" ht="26.25" customHeight="1">
      <c r="A5" s="163"/>
      <c r="B5" s="164"/>
      <c r="C5" s="164"/>
      <c r="D5" s="164"/>
      <c r="E5" s="164"/>
      <c r="F5" s="164"/>
      <c r="G5" s="164"/>
      <c r="H5" s="164"/>
      <c r="I5" s="164"/>
      <c r="J5" s="165"/>
    </row>
  </sheetData>
  <sheetProtection/>
  <mergeCells count="3">
    <mergeCell ref="A1:J1"/>
    <mergeCell ref="A2:J2"/>
    <mergeCell ref="A3:J5"/>
  </mergeCells>
  <printOptions/>
  <pageMargins left="0.6986111111111111" right="0.6986111111111111" top="0.75" bottom="0.75" header="0.3" footer="0.3"/>
  <pageSetup fitToHeight="1" fitToWidth="1" orientation="portrait" paperSize="9" scale="93"/>
</worksheet>
</file>

<file path=xl/worksheets/sheet13.xml><?xml version="1.0" encoding="utf-8"?>
<worksheet xmlns="http://schemas.openxmlformats.org/spreadsheetml/2006/main" xmlns:r="http://schemas.openxmlformats.org/officeDocument/2006/relationships">
  <dimension ref="A1:I72"/>
  <sheetViews>
    <sheetView tabSelected="1" zoomScaleSheetLayoutView="100" zoomScalePageLayoutView="0" workbookViewId="0" topLeftCell="A1">
      <selection activeCell="N5" sqref="N5"/>
    </sheetView>
  </sheetViews>
  <sheetFormatPr defaultColWidth="9.00390625" defaultRowHeight="14.25"/>
  <cols>
    <col min="1" max="1" width="7.625" style="3" customWidth="1"/>
    <col min="2" max="2" width="7.875" style="3" customWidth="1"/>
    <col min="3" max="3" width="8.375" style="4" customWidth="1"/>
    <col min="4" max="4" width="11.25390625" style="5" customWidth="1"/>
    <col min="5" max="5" width="34.125" style="5" customWidth="1"/>
    <col min="6" max="6" width="18.875" style="5" customWidth="1"/>
    <col min="7" max="7" width="5.625" style="6" customWidth="1"/>
    <col min="8" max="16384" width="9.00390625" style="6" customWidth="1"/>
  </cols>
  <sheetData>
    <row r="1" spans="1:7" s="1" customFormat="1" ht="30" customHeight="1">
      <c r="A1" s="166" t="s">
        <v>431</v>
      </c>
      <c r="B1" s="166"/>
      <c r="C1" s="166"/>
      <c r="D1" s="166"/>
      <c r="E1" s="166"/>
      <c r="F1" s="166"/>
      <c r="G1" s="166"/>
    </row>
    <row r="2" spans="1:9" s="1" customFormat="1" ht="30" customHeight="1">
      <c r="A2" s="7" t="s">
        <v>52</v>
      </c>
      <c r="B2" s="7" t="s">
        <v>53</v>
      </c>
      <c r="C2" s="7" t="s">
        <v>54</v>
      </c>
      <c r="D2" s="7" t="s">
        <v>329</v>
      </c>
      <c r="E2" s="7" t="s">
        <v>330</v>
      </c>
      <c r="F2" s="7" t="s">
        <v>221</v>
      </c>
      <c r="G2" s="7" t="s">
        <v>41</v>
      </c>
      <c r="H2" s="8"/>
      <c r="I2" s="25"/>
    </row>
    <row r="3" spans="1:7" s="1" customFormat="1" ht="99.75" customHeight="1">
      <c r="A3" s="167" t="s">
        <v>331</v>
      </c>
      <c r="B3" s="169" t="s">
        <v>332</v>
      </c>
      <c r="C3" s="169" t="s">
        <v>333</v>
      </c>
      <c r="D3" s="11" t="s">
        <v>334</v>
      </c>
      <c r="E3" s="12" t="s">
        <v>335</v>
      </c>
      <c r="F3" s="11" t="s">
        <v>336</v>
      </c>
      <c r="G3" s="13">
        <v>2</v>
      </c>
    </row>
    <row r="4" spans="1:7" s="1" customFormat="1" ht="49.5" customHeight="1">
      <c r="A4" s="168"/>
      <c r="B4" s="170"/>
      <c r="C4" s="171"/>
      <c r="D4" s="11" t="s">
        <v>337</v>
      </c>
      <c r="E4" s="12" t="s">
        <v>338</v>
      </c>
      <c r="F4" s="11" t="s">
        <v>339</v>
      </c>
      <c r="G4" s="13">
        <v>2</v>
      </c>
    </row>
    <row r="5" spans="1:7" s="1" customFormat="1" ht="61.5" customHeight="1">
      <c r="A5" s="168"/>
      <c r="B5" s="171"/>
      <c r="C5" s="11" t="s">
        <v>340</v>
      </c>
      <c r="D5" s="11" t="s">
        <v>341</v>
      </c>
      <c r="E5" s="12" t="s">
        <v>342</v>
      </c>
      <c r="F5" s="11" t="s">
        <v>343</v>
      </c>
      <c r="G5" s="13">
        <v>1</v>
      </c>
    </row>
    <row r="6" spans="1:7" s="1" customFormat="1" ht="45" customHeight="1">
      <c r="A6" s="168"/>
      <c r="B6" s="10" t="s">
        <v>344</v>
      </c>
      <c r="C6" s="10" t="s">
        <v>345</v>
      </c>
      <c r="D6" s="11" t="s">
        <v>346</v>
      </c>
      <c r="E6" s="12" t="s">
        <v>347</v>
      </c>
      <c r="F6" s="11" t="s">
        <v>348</v>
      </c>
      <c r="G6" s="13">
        <v>15</v>
      </c>
    </row>
    <row r="7" spans="1:7" s="1" customFormat="1" ht="15.75" customHeight="1">
      <c r="A7" s="168"/>
      <c r="B7" s="169" t="s">
        <v>349</v>
      </c>
      <c r="C7" s="11"/>
      <c r="D7" s="11"/>
      <c r="E7" s="12"/>
      <c r="F7" s="11" t="s">
        <v>350</v>
      </c>
      <c r="G7" s="13">
        <v>7.5</v>
      </c>
    </row>
    <row r="8" spans="1:7" s="1" customFormat="1" ht="18.75" customHeight="1">
      <c r="A8" s="168"/>
      <c r="B8" s="170"/>
      <c r="C8" s="11"/>
      <c r="D8" s="11"/>
      <c r="E8" s="12"/>
      <c r="F8" s="11" t="s">
        <v>351</v>
      </c>
      <c r="G8" s="13">
        <v>7.5</v>
      </c>
    </row>
    <row r="9" spans="1:7" s="1" customFormat="1" ht="105.75" customHeight="1">
      <c r="A9" s="172" t="s">
        <v>352</v>
      </c>
      <c r="B9" s="174" t="s">
        <v>353</v>
      </c>
      <c r="C9" s="174" t="s">
        <v>354</v>
      </c>
      <c r="D9" s="11" t="s">
        <v>355</v>
      </c>
      <c r="E9" s="12" t="s">
        <v>356</v>
      </c>
      <c r="F9" s="11" t="s">
        <v>357</v>
      </c>
      <c r="G9" s="13">
        <v>4</v>
      </c>
    </row>
    <row r="10" spans="1:7" s="1" customFormat="1" ht="48.75" customHeight="1">
      <c r="A10" s="172"/>
      <c r="B10" s="174"/>
      <c r="C10" s="174"/>
      <c r="D10" s="11" t="s">
        <v>358</v>
      </c>
      <c r="E10" s="12" t="s">
        <v>359</v>
      </c>
      <c r="F10" s="11" t="s">
        <v>360</v>
      </c>
      <c r="G10" s="13">
        <v>2</v>
      </c>
    </row>
    <row r="11" spans="1:7" s="1" customFormat="1" ht="64.5" customHeight="1">
      <c r="A11" s="172"/>
      <c r="B11" s="174"/>
      <c r="C11" s="174" t="s">
        <v>361</v>
      </c>
      <c r="D11" s="11" t="s">
        <v>362</v>
      </c>
      <c r="E11" s="12" t="s">
        <v>363</v>
      </c>
      <c r="F11" s="105" t="s">
        <v>432</v>
      </c>
      <c r="G11" s="13">
        <v>12</v>
      </c>
    </row>
    <row r="12" spans="1:7" s="2" customFormat="1" ht="117" customHeight="1">
      <c r="A12" s="173"/>
      <c r="B12" s="175"/>
      <c r="C12" s="175"/>
      <c r="D12" s="15" t="s">
        <v>364</v>
      </c>
      <c r="E12" s="16" t="s">
        <v>365</v>
      </c>
      <c r="F12" s="106" t="s">
        <v>433</v>
      </c>
      <c r="G12" s="14">
        <v>0</v>
      </c>
    </row>
    <row r="13" spans="1:7" s="2" customFormat="1" ht="52.5" customHeight="1">
      <c r="A13" s="173"/>
      <c r="B13" s="175"/>
      <c r="C13" s="175"/>
      <c r="D13" s="15" t="s">
        <v>366</v>
      </c>
      <c r="E13" s="16" t="s">
        <v>367</v>
      </c>
      <c r="F13" s="16" t="s">
        <v>368</v>
      </c>
      <c r="G13" s="14">
        <v>2</v>
      </c>
    </row>
    <row r="14" spans="1:7" s="1" customFormat="1" ht="45.75" customHeight="1">
      <c r="A14" s="172"/>
      <c r="B14" s="174"/>
      <c r="C14" s="11" t="s">
        <v>369</v>
      </c>
      <c r="D14" s="11" t="s">
        <v>370</v>
      </c>
      <c r="E14" s="12" t="s">
        <v>371</v>
      </c>
      <c r="F14" s="11" t="s">
        <v>372</v>
      </c>
      <c r="G14" s="13">
        <v>1</v>
      </c>
    </row>
    <row r="15" spans="1:7" s="1" customFormat="1" ht="31.5" customHeight="1">
      <c r="A15" s="172"/>
      <c r="B15" s="174"/>
      <c r="C15" s="174" t="s">
        <v>373</v>
      </c>
      <c r="D15" s="11" t="s">
        <v>374</v>
      </c>
      <c r="E15" s="12" t="s">
        <v>375</v>
      </c>
      <c r="F15" s="11" t="s">
        <v>376</v>
      </c>
      <c r="G15" s="13">
        <v>1</v>
      </c>
    </row>
    <row r="16" spans="1:7" s="1" customFormat="1" ht="27.75" customHeight="1">
      <c r="A16" s="172"/>
      <c r="B16" s="174"/>
      <c r="C16" s="174"/>
      <c r="D16" s="11" t="s">
        <v>377</v>
      </c>
      <c r="E16" s="17" t="s">
        <v>378</v>
      </c>
      <c r="F16" s="11" t="s">
        <v>379</v>
      </c>
      <c r="G16" s="13">
        <v>1</v>
      </c>
    </row>
    <row r="17" spans="1:7" s="1" customFormat="1" ht="48" customHeight="1">
      <c r="A17" s="172"/>
      <c r="B17" s="174" t="s">
        <v>380</v>
      </c>
      <c r="C17" s="11" t="s">
        <v>381</v>
      </c>
      <c r="D17" s="11" t="s">
        <v>382</v>
      </c>
      <c r="E17" s="12" t="s">
        <v>383</v>
      </c>
      <c r="F17" s="11" t="s">
        <v>384</v>
      </c>
      <c r="G17" s="13">
        <v>2</v>
      </c>
    </row>
    <row r="18" spans="1:7" s="1" customFormat="1" ht="36" customHeight="1">
      <c r="A18" s="172"/>
      <c r="B18" s="174"/>
      <c r="C18" s="174" t="s">
        <v>385</v>
      </c>
      <c r="D18" s="11" t="s">
        <v>386</v>
      </c>
      <c r="E18" s="12" t="s">
        <v>387</v>
      </c>
      <c r="F18" s="11" t="s">
        <v>388</v>
      </c>
      <c r="G18" s="13">
        <v>2</v>
      </c>
    </row>
    <row r="19" spans="1:7" s="1" customFormat="1" ht="46.5" customHeight="1">
      <c r="A19" s="172"/>
      <c r="B19" s="174"/>
      <c r="C19" s="174"/>
      <c r="D19" s="11" t="s">
        <v>389</v>
      </c>
      <c r="E19" s="12" t="s">
        <v>390</v>
      </c>
      <c r="F19" s="11" t="s">
        <v>391</v>
      </c>
      <c r="G19" s="13">
        <v>1</v>
      </c>
    </row>
    <row r="20" spans="1:7" s="1" customFormat="1" ht="90" customHeight="1">
      <c r="A20" s="167" t="s">
        <v>352</v>
      </c>
      <c r="B20" s="174" t="s">
        <v>392</v>
      </c>
      <c r="C20" s="11" t="s">
        <v>393</v>
      </c>
      <c r="D20" s="11" t="s">
        <v>394</v>
      </c>
      <c r="E20" s="12" t="s">
        <v>395</v>
      </c>
      <c r="F20" s="11" t="s">
        <v>396</v>
      </c>
      <c r="G20" s="13">
        <v>1.5</v>
      </c>
    </row>
    <row r="21" spans="1:7" s="1" customFormat="1" ht="39" customHeight="1">
      <c r="A21" s="168"/>
      <c r="B21" s="174"/>
      <c r="C21" s="11" t="s">
        <v>397</v>
      </c>
      <c r="D21" s="11" t="s">
        <v>398</v>
      </c>
      <c r="E21" s="12" t="s">
        <v>399</v>
      </c>
      <c r="F21" s="11" t="s">
        <v>400</v>
      </c>
      <c r="G21" s="13">
        <v>2</v>
      </c>
    </row>
    <row r="22" spans="1:7" s="1" customFormat="1" ht="133.5" customHeight="1">
      <c r="A22" s="168"/>
      <c r="B22" s="174"/>
      <c r="C22" s="11" t="s">
        <v>401</v>
      </c>
      <c r="D22" s="11" t="s">
        <v>402</v>
      </c>
      <c r="E22" s="12" t="s">
        <v>403</v>
      </c>
      <c r="F22" s="11" t="s">
        <v>404</v>
      </c>
      <c r="G22" s="13">
        <v>2.5</v>
      </c>
    </row>
    <row r="23" spans="1:7" s="1" customFormat="1" ht="96" customHeight="1">
      <c r="A23" s="168"/>
      <c r="B23" s="174" t="s">
        <v>405</v>
      </c>
      <c r="C23" s="11" t="s">
        <v>406</v>
      </c>
      <c r="D23" s="11" t="s">
        <v>407</v>
      </c>
      <c r="E23" s="12" t="s">
        <v>408</v>
      </c>
      <c r="F23" s="11" t="s">
        <v>409</v>
      </c>
      <c r="G23" s="13">
        <v>2</v>
      </c>
    </row>
    <row r="24" spans="1:7" s="1" customFormat="1" ht="57" customHeight="1">
      <c r="A24" s="168"/>
      <c r="B24" s="174"/>
      <c r="C24" s="11" t="s">
        <v>410</v>
      </c>
      <c r="D24" s="11" t="s">
        <v>411</v>
      </c>
      <c r="E24" s="12" t="s">
        <v>412</v>
      </c>
      <c r="F24" s="11" t="s">
        <v>413</v>
      </c>
      <c r="G24" s="13">
        <v>2</v>
      </c>
    </row>
    <row r="25" spans="1:7" s="1" customFormat="1" ht="52.5" customHeight="1">
      <c r="A25" s="168"/>
      <c r="B25" s="174" t="s">
        <v>414</v>
      </c>
      <c r="C25" s="169" t="s">
        <v>415</v>
      </c>
      <c r="D25" s="11" t="s">
        <v>416</v>
      </c>
      <c r="E25" s="12" t="s">
        <v>417</v>
      </c>
      <c r="F25" s="11" t="s">
        <v>434</v>
      </c>
      <c r="G25" s="13">
        <v>0</v>
      </c>
    </row>
    <row r="26" spans="1:7" s="2" customFormat="1" ht="49.5" customHeight="1">
      <c r="A26" s="182"/>
      <c r="B26" s="175"/>
      <c r="C26" s="183"/>
      <c r="D26" s="15" t="s">
        <v>418</v>
      </c>
      <c r="E26" s="16" t="s">
        <v>419</v>
      </c>
      <c r="F26" s="16" t="s">
        <v>435</v>
      </c>
      <c r="G26" s="14">
        <v>3</v>
      </c>
    </row>
    <row r="27" spans="1:7" s="2" customFormat="1" ht="73.5" customHeight="1">
      <c r="A27" s="182"/>
      <c r="B27" s="175"/>
      <c r="C27" s="184"/>
      <c r="D27" s="15" t="s">
        <v>420</v>
      </c>
      <c r="E27" s="16" t="s">
        <v>421</v>
      </c>
      <c r="F27" s="15" t="s">
        <v>436</v>
      </c>
      <c r="G27" s="14">
        <v>0</v>
      </c>
    </row>
    <row r="28" spans="1:7" s="1" customFormat="1" ht="30.75" customHeight="1">
      <c r="A28" s="167" t="s">
        <v>422</v>
      </c>
      <c r="B28" s="9" t="s">
        <v>423</v>
      </c>
      <c r="C28" s="10"/>
      <c r="D28" s="11"/>
      <c r="E28" s="12"/>
      <c r="F28" s="18">
        <v>1</v>
      </c>
      <c r="G28" s="13">
        <v>4</v>
      </c>
    </row>
    <row r="29" spans="1:7" s="1" customFormat="1" ht="39.75" customHeight="1">
      <c r="A29" s="168"/>
      <c r="B29" s="13" t="s">
        <v>424</v>
      </c>
      <c r="C29" s="11"/>
      <c r="D29" s="19"/>
      <c r="E29" s="20"/>
      <c r="F29" s="21">
        <v>0</v>
      </c>
      <c r="G29" s="19">
        <v>4</v>
      </c>
    </row>
    <row r="30" spans="1:7" s="1" customFormat="1" ht="40.5" customHeight="1">
      <c r="A30" s="13" t="s">
        <v>425</v>
      </c>
      <c r="B30" s="11"/>
      <c r="C30" s="11"/>
      <c r="D30" s="11"/>
      <c r="E30" s="12"/>
      <c r="F30" s="18">
        <v>1</v>
      </c>
      <c r="G30" s="13">
        <v>5</v>
      </c>
    </row>
    <row r="31" spans="1:7" s="1" customFormat="1" ht="157.5" customHeight="1">
      <c r="A31" s="22" t="s">
        <v>426</v>
      </c>
      <c r="B31" s="11" t="s">
        <v>427</v>
      </c>
      <c r="C31" s="11" t="s">
        <v>427</v>
      </c>
      <c r="D31" s="11" t="s">
        <v>428</v>
      </c>
      <c r="E31" s="12"/>
      <c r="F31" s="11" t="s">
        <v>429</v>
      </c>
      <c r="G31" s="13">
        <v>0</v>
      </c>
    </row>
    <row r="32" spans="1:7" s="1" customFormat="1" ht="22.5" customHeight="1">
      <c r="A32" s="176" t="s">
        <v>83</v>
      </c>
      <c r="B32" s="177"/>
      <c r="C32" s="177"/>
      <c r="D32" s="177"/>
      <c r="E32" s="177"/>
      <c r="F32" s="178"/>
      <c r="G32" s="13">
        <v>89</v>
      </c>
    </row>
    <row r="33" spans="1:7" s="1" customFormat="1" ht="21" customHeight="1">
      <c r="A33" s="179" t="s">
        <v>430</v>
      </c>
      <c r="B33" s="180"/>
      <c r="C33" s="180"/>
      <c r="D33" s="180"/>
      <c r="E33" s="180"/>
      <c r="F33" s="180"/>
      <c r="G33" s="181"/>
    </row>
    <row r="34" spans="3:6" s="1" customFormat="1" ht="13.5">
      <c r="C34" s="23"/>
      <c r="D34" s="23"/>
      <c r="E34" s="23"/>
      <c r="F34" s="23"/>
    </row>
    <row r="35" spans="3:6" s="1" customFormat="1" ht="13.5">
      <c r="C35" s="23"/>
      <c r="D35" s="23"/>
      <c r="E35" s="23"/>
      <c r="F35" s="23"/>
    </row>
    <row r="36" spans="1:3" s="1" customFormat="1" ht="13.5">
      <c r="A36" s="24"/>
      <c r="C36" s="5"/>
    </row>
    <row r="37" s="1" customFormat="1" ht="13.5">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sheetData>
  <sheetProtection/>
  <mergeCells count="20">
    <mergeCell ref="A28:A29"/>
    <mergeCell ref="A32:F32"/>
    <mergeCell ref="A33:G33"/>
    <mergeCell ref="B17:B19"/>
    <mergeCell ref="C18:C19"/>
    <mergeCell ref="A20:A27"/>
    <mergeCell ref="B20:B22"/>
    <mergeCell ref="B23:B24"/>
    <mergeCell ref="B25:B27"/>
    <mergeCell ref="C25:C27"/>
    <mergeCell ref="A1:G1"/>
    <mergeCell ref="A3:A8"/>
    <mergeCell ref="B3:B5"/>
    <mergeCell ref="C3:C4"/>
    <mergeCell ref="B7:B8"/>
    <mergeCell ref="A9:A19"/>
    <mergeCell ref="B9:B16"/>
    <mergeCell ref="C9:C10"/>
    <mergeCell ref="C11:C13"/>
    <mergeCell ref="C15:C16"/>
  </mergeCells>
  <printOptions horizontalCentered="1"/>
  <pageMargins left="0.7480314960629921" right="0.7480314960629921" top="0.5905511811023623" bottom="0.3937007874015748"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1">
      <selection activeCell="L7" sqref="L7:M7"/>
    </sheetView>
  </sheetViews>
  <sheetFormatPr defaultColWidth="8.875" defaultRowHeight="14.25"/>
  <cols>
    <col min="1" max="1" width="4.875" style="6" customWidth="1"/>
    <col min="2" max="2" width="6.875" style="6" customWidth="1"/>
    <col min="3" max="3" width="11.375" style="6" customWidth="1"/>
    <col min="4" max="4" width="10.00390625" style="6" customWidth="1"/>
    <col min="5" max="5" width="10.625" style="6" customWidth="1"/>
    <col min="6" max="6" width="2.75390625" style="6" customWidth="1"/>
    <col min="7" max="7" width="10.00390625" style="6" customWidth="1"/>
    <col min="8" max="8" width="11.25390625" style="6" customWidth="1"/>
    <col min="9" max="9" width="3.875" style="6" customWidth="1"/>
    <col min="10" max="10" width="4.125" style="6" customWidth="1"/>
    <col min="11" max="11" width="4.25390625" style="6" customWidth="1"/>
    <col min="12" max="12" width="5.375" style="6" customWidth="1"/>
    <col min="13" max="13" width="5.625" style="6" customWidth="1"/>
    <col min="14" max="14" width="6.50390625" style="6" customWidth="1"/>
    <col min="15" max="16384" width="8.875" style="6" customWidth="1"/>
  </cols>
  <sheetData>
    <row r="1" ht="13.5">
      <c r="A1" s="52" t="s">
        <v>29</v>
      </c>
    </row>
    <row r="2" spans="1:14" ht="20.25" customHeight="1">
      <c r="A2" s="125" t="s">
        <v>30</v>
      </c>
      <c r="B2" s="125"/>
      <c r="C2" s="125"/>
      <c r="D2" s="125"/>
      <c r="E2" s="125"/>
      <c r="F2" s="125"/>
      <c r="G2" s="125"/>
      <c r="H2" s="125"/>
      <c r="I2" s="125"/>
      <c r="J2" s="125"/>
      <c r="K2" s="125"/>
      <c r="L2" s="125"/>
      <c r="M2" s="125"/>
      <c r="N2" s="125"/>
    </row>
    <row r="3" spans="1:14" ht="16.5" customHeight="1">
      <c r="A3" s="126" t="s">
        <v>31</v>
      </c>
      <c r="B3" s="126"/>
      <c r="C3" s="126"/>
      <c r="D3" s="126"/>
      <c r="E3" s="126"/>
      <c r="F3" s="126"/>
      <c r="G3" s="126"/>
      <c r="H3" s="126"/>
      <c r="I3" s="126"/>
      <c r="J3" s="126"/>
      <c r="K3" s="126"/>
      <c r="L3" s="126"/>
      <c r="M3" s="126"/>
      <c r="N3" s="126"/>
    </row>
    <row r="4" spans="1:14" ht="15" customHeight="1">
      <c r="A4" s="116" t="s">
        <v>32</v>
      </c>
      <c r="B4" s="116"/>
      <c r="C4" s="116" t="s">
        <v>19</v>
      </c>
      <c r="D4" s="116"/>
      <c r="E4" s="116"/>
      <c r="F4" s="116"/>
      <c r="G4" s="116"/>
      <c r="H4" s="116"/>
      <c r="I4" s="116"/>
      <c r="J4" s="116"/>
      <c r="K4" s="116"/>
      <c r="L4" s="116"/>
      <c r="M4" s="116"/>
      <c r="N4" s="116"/>
    </row>
    <row r="5" spans="1:14" ht="18" customHeight="1">
      <c r="A5" s="116" t="s">
        <v>33</v>
      </c>
      <c r="B5" s="116"/>
      <c r="C5" s="116" t="s">
        <v>15</v>
      </c>
      <c r="D5" s="116"/>
      <c r="E5" s="116"/>
      <c r="F5" s="116"/>
      <c r="G5" s="116"/>
      <c r="H5" s="116" t="s">
        <v>34</v>
      </c>
      <c r="I5" s="116"/>
      <c r="J5" s="116" t="s">
        <v>15</v>
      </c>
      <c r="K5" s="116"/>
      <c r="L5" s="116"/>
      <c r="M5" s="116"/>
      <c r="N5" s="116"/>
    </row>
    <row r="6" spans="1:14" ht="30" customHeight="1">
      <c r="A6" s="116" t="s">
        <v>35</v>
      </c>
      <c r="B6" s="116"/>
      <c r="C6" s="116"/>
      <c r="D6" s="116"/>
      <c r="E6" s="74" t="s">
        <v>36</v>
      </c>
      <c r="F6" s="116" t="s">
        <v>37</v>
      </c>
      <c r="G6" s="116"/>
      <c r="H6" s="116" t="s">
        <v>38</v>
      </c>
      <c r="I6" s="116"/>
      <c r="J6" s="116" t="s">
        <v>39</v>
      </c>
      <c r="K6" s="116"/>
      <c r="L6" s="116" t="s">
        <v>40</v>
      </c>
      <c r="M6" s="116"/>
      <c r="N6" s="74" t="s">
        <v>41</v>
      </c>
    </row>
    <row r="7" spans="1:14" ht="25.5" customHeight="1">
      <c r="A7" s="116"/>
      <c r="B7" s="116"/>
      <c r="C7" s="123" t="s">
        <v>42</v>
      </c>
      <c r="D7" s="123"/>
      <c r="E7" s="74">
        <v>280</v>
      </c>
      <c r="F7" s="116">
        <v>280</v>
      </c>
      <c r="G7" s="116"/>
      <c r="H7" s="116">
        <v>280</v>
      </c>
      <c r="I7" s="116"/>
      <c r="J7" s="116">
        <v>10</v>
      </c>
      <c r="K7" s="116"/>
      <c r="L7" s="124">
        <f>H7/F7</f>
        <v>1</v>
      </c>
      <c r="M7" s="124"/>
      <c r="N7" s="74">
        <v>10</v>
      </c>
    </row>
    <row r="8" spans="1:14" ht="16.5" customHeight="1">
      <c r="A8" s="116"/>
      <c r="B8" s="116"/>
      <c r="C8" s="116" t="s">
        <v>43</v>
      </c>
      <c r="D8" s="116"/>
      <c r="E8" s="74"/>
      <c r="F8" s="116"/>
      <c r="G8" s="116"/>
      <c r="H8" s="116"/>
      <c r="I8" s="116"/>
      <c r="J8" s="116" t="s">
        <v>44</v>
      </c>
      <c r="K8" s="116"/>
      <c r="L8" s="116"/>
      <c r="M8" s="116"/>
      <c r="N8" s="74" t="s">
        <v>44</v>
      </c>
    </row>
    <row r="9" spans="1:14" ht="18" customHeight="1">
      <c r="A9" s="116"/>
      <c r="B9" s="116"/>
      <c r="C9" s="116" t="s">
        <v>45</v>
      </c>
      <c r="D9" s="116"/>
      <c r="E9" s="74"/>
      <c r="F9" s="116"/>
      <c r="G9" s="116"/>
      <c r="H9" s="116"/>
      <c r="I9" s="116"/>
      <c r="J9" s="116" t="s">
        <v>44</v>
      </c>
      <c r="K9" s="116"/>
      <c r="L9" s="116"/>
      <c r="M9" s="116"/>
      <c r="N9" s="74" t="s">
        <v>44</v>
      </c>
    </row>
    <row r="10" spans="1:14" ht="15.75" customHeight="1">
      <c r="A10" s="116"/>
      <c r="B10" s="116"/>
      <c r="C10" s="116" t="s">
        <v>46</v>
      </c>
      <c r="D10" s="116"/>
      <c r="E10" s="74"/>
      <c r="F10" s="116"/>
      <c r="G10" s="116"/>
      <c r="H10" s="116"/>
      <c r="I10" s="116"/>
      <c r="J10" s="116" t="s">
        <v>44</v>
      </c>
      <c r="K10" s="116"/>
      <c r="L10" s="116"/>
      <c r="M10" s="116"/>
      <c r="N10" s="74" t="s">
        <v>44</v>
      </c>
    </row>
    <row r="11" spans="1:14" ht="21" customHeight="1">
      <c r="A11" s="116" t="s">
        <v>47</v>
      </c>
      <c r="B11" s="116" t="s">
        <v>48</v>
      </c>
      <c r="C11" s="116"/>
      <c r="D11" s="116"/>
      <c r="E11" s="116"/>
      <c r="F11" s="116"/>
      <c r="G11" s="116"/>
      <c r="H11" s="116" t="s">
        <v>49</v>
      </c>
      <c r="I11" s="116"/>
      <c r="J11" s="116"/>
      <c r="K11" s="116"/>
      <c r="L11" s="116"/>
      <c r="M11" s="116"/>
      <c r="N11" s="116"/>
    </row>
    <row r="12" spans="1:14" ht="54" customHeight="1">
      <c r="A12" s="116"/>
      <c r="B12" s="121" t="s">
        <v>50</v>
      </c>
      <c r="C12" s="121"/>
      <c r="D12" s="121"/>
      <c r="E12" s="121"/>
      <c r="F12" s="121"/>
      <c r="G12" s="121"/>
      <c r="H12" s="121" t="s">
        <v>50</v>
      </c>
      <c r="I12" s="121"/>
      <c r="J12" s="121"/>
      <c r="K12" s="121"/>
      <c r="L12" s="121"/>
      <c r="M12" s="121"/>
      <c r="N12" s="121"/>
    </row>
    <row r="13" spans="1:14" ht="13.5">
      <c r="A13" s="116" t="s">
        <v>51</v>
      </c>
      <c r="B13" s="116" t="s">
        <v>52</v>
      </c>
      <c r="C13" s="116" t="s">
        <v>53</v>
      </c>
      <c r="D13" s="116" t="s">
        <v>54</v>
      </c>
      <c r="E13" s="116"/>
      <c r="F13" s="116"/>
      <c r="G13" s="116" t="s">
        <v>55</v>
      </c>
      <c r="H13" s="116" t="s">
        <v>56</v>
      </c>
      <c r="I13" s="116" t="s">
        <v>39</v>
      </c>
      <c r="J13" s="116"/>
      <c r="K13" s="116" t="s">
        <v>41</v>
      </c>
      <c r="L13" s="116"/>
      <c r="M13" s="116" t="s">
        <v>57</v>
      </c>
      <c r="N13" s="116"/>
    </row>
    <row r="14" spans="1:14" ht="28.5" customHeight="1">
      <c r="A14" s="116"/>
      <c r="B14" s="116"/>
      <c r="C14" s="116"/>
      <c r="D14" s="116"/>
      <c r="E14" s="116"/>
      <c r="F14" s="116"/>
      <c r="G14" s="116"/>
      <c r="H14" s="116"/>
      <c r="I14" s="116"/>
      <c r="J14" s="116"/>
      <c r="K14" s="116"/>
      <c r="L14" s="116"/>
      <c r="M14" s="116"/>
      <c r="N14" s="116"/>
    </row>
    <row r="15" spans="1:14" ht="27" customHeight="1">
      <c r="A15" s="116"/>
      <c r="B15" s="116" t="s">
        <v>58</v>
      </c>
      <c r="C15" s="74" t="s">
        <v>59</v>
      </c>
      <c r="D15" s="121" t="s">
        <v>60</v>
      </c>
      <c r="E15" s="121"/>
      <c r="F15" s="121"/>
      <c r="G15" s="76" t="s">
        <v>61</v>
      </c>
      <c r="H15" s="76" t="s">
        <v>61</v>
      </c>
      <c r="I15" s="116">
        <v>15</v>
      </c>
      <c r="J15" s="116"/>
      <c r="K15" s="116">
        <v>15</v>
      </c>
      <c r="L15" s="116"/>
      <c r="M15" s="116"/>
      <c r="N15" s="116"/>
    </row>
    <row r="16" spans="1:14" ht="22.5" customHeight="1">
      <c r="A16" s="116"/>
      <c r="B16" s="116"/>
      <c r="C16" s="74" t="s">
        <v>62</v>
      </c>
      <c r="D16" s="121" t="s">
        <v>63</v>
      </c>
      <c r="E16" s="121"/>
      <c r="F16" s="121"/>
      <c r="G16" s="77" t="s">
        <v>64</v>
      </c>
      <c r="H16" s="77" t="s">
        <v>64</v>
      </c>
      <c r="I16" s="116">
        <v>15</v>
      </c>
      <c r="J16" s="116"/>
      <c r="K16" s="116">
        <v>14</v>
      </c>
      <c r="L16" s="116"/>
      <c r="M16" s="116"/>
      <c r="N16" s="116"/>
    </row>
    <row r="17" spans="1:14" ht="27" customHeight="1">
      <c r="A17" s="116"/>
      <c r="B17" s="116"/>
      <c r="C17" s="74" t="s">
        <v>65</v>
      </c>
      <c r="D17" s="121" t="s">
        <v>66</v>
      </c>
      <c r="E17" s="121"/>
      <c r="F17" s="121"/>
      <c r="G17" s="77" t="s">
        <v>67</v>
      </c>
      <c r="H17" s="77" t="s">
        <v>67</v>
      </c>
      <c r="I17" s="116">
        <v>10</v>
      </c>
      <c r="J17" s="116"/>
      <c r="K17" s="116">
        <v>10</v>
      </c>
      <c r="L17" s="116"/>
      <c r="M17" s="116"/>
      <c r="N17" s="116"/>
    </row>
    <row r="18" spans="1:14" ht="27" customHeight="1">
      <c r="A18" s="116"/>
      <c r="B18" s="116"/>
      <c r="C18" s="74" t="s">
        <v>68</v>
      </c>
      <c r="D18" s="121" t="s">
        <v>69</v>
      </c>
      <c r="E18" s="121"/>
      <c r="F18" s="121"/>
      <c r="G18" s="77">
        <v>1</v>
      </c>
      <c r="H18" s="77">
        <v>1</v>
      </c>
      <c r="I18" s="116">
        <v>10</v>
      </c>
      <c r="J18" s="116"/>
      <c r="K18" s="116">
        <v>9</v>
      </c>
      <c r="L18" s="116"/>
      <c r="M18" s="116"/>
      <c r="N18" s="116"/>
    </row>
    <row r="19" spans="1:14" ht="30" customHeight="1">
      <c r="A19" s="116"/>
      <c r="B19" s="116" t="s">
        <v>70</v>
      </c>
      <c r="C19" s="74" t="s">
        <v>71</v>
      </c>
      <c r="D19" s="121" t="s">
        <v>72</v>
      </c>
      <c r="E19" s="121"/>
      <c r="F19" s="121"/>
      <c r="G19" s="77" t="s">
        <v>73</v>
      </c>
      <c r="H19" s="77" t="s">
        <v>73</v>
      </c>
      <c r="I19" s="116">
        <v>10</v>
      </c>
      <c r="J19" s="116"/>
      <c r="K19" s="116">
        <v>10</v>
      </c>
      <c r="L19" s="116"/>
      <c r="M19" s="116"/>
      <c r="N19" s="116"/>
    </row>
    <row r="20" spans="1:14" ht="30" customHeight="1">
      <c r="A20" s="116"/>
      <c r="B20" s="116"/>
      <c r="C20" s="74" t="s">
        <v>74</v>
      </c>
      <c r="D20" s="121" t="s">
        <v>72</v>
      </c>
      <c r="E20" s="121"/>
      <c r="F20" s="121"/>
      <c r="G20" s="78" t="s">
        <v>73</v>
      </c>
      <c r="H20" s="78" t="s">
        <v>73</v>
      </c>
      <c r="I20" s="116">
        <v>10</v>
      </c>
      <c r="J20" s="116"/>
      <c r="K20" s="116">
        <v>9</v>
      </c>
      <c r="L20" s="116"/>
      <c r="M20" s="116"/>
      <c r="N20" s="116"/>
    </row>
    <row r="21" spans="1:14" ht="37.5" customHeight="1">
      <c r="A21" s="116"/>
      <c r="B21" s="116"/>
      <c r="C21" s="74" t="s">
        <v>75</v>
      </c>
      <c r="D21" s="121" t="s">
        <v>76</v>
      </c>
      <c r="E21" s="121"/>
      <c r="F21" s="121"/>
      <c r="G21" s="77">
        <v>1</v>
      </c>
      <c r="H21" s="77">
        <v>1</v>
      </c>
      <c r="I21" s="116">
        <v>5</v>
      </c>
      <c r="J21" s="116"/>
      <c r="K21" s="116">
        <v>4</v>
      </c>
      <c r="L21" s="116"/>
      <c r="M21" s="116"/>
      <c r="N21" s="116"/>
    </row>
    <row r="22" spans="1:14" ht="30" customHeight="1">
      <c r="A22" s="116"/>
      <c r="B22" s="116"/>
      <c r="C22" s="74" t="s">
        <v>77</v>
      </c>
      <c r="D22" s="121" t="s">
        <v>78</v>
      </c>
      <c r="E22" s="121"/>
      <c r="F22" s="121"/>
      <c r="G22" s="77">
        <v>1</v>
      </c>
      <c r="H22" s="77">
        <v>1</v>
      </c>
      <c r="I22" s="116">
        <v>5</v>
      </c>
      <c r="J22" s="116"/>
      <c r="K22" s="116">
        <v>5</v>
      </c>
      <c r="L22" s="116"/>
      <c r="M22" s="116"/>
      <c r="N22" s="116"/>
    </row>
    <row r="23" spans="1:14" ht="42" customHeight="1">
      <c r="A23" s="116"/>
      <c r="B23" s="74" t="s">
        <v>79</v>
      </c>
      <c r="C23" s="74" t="s">
        <v>80</v>
      </c>
      <c r="D23" s="121" t="s">
        <v>81</v>
      </c>
      <c r="E23" s="121"/>
      <c r="F23" s="121"/>
      <c r="G23" s="76" t="s">
        <v>82</v>
      </c>
      <c r="H23" s="76" t="s">
        <v>82</v>
      </c>
      <c r="I23" s="116">
        <v>10</v>
      </c>
      <c r="J23" s="116"/>
      <c r="K23" s="116">
        <v>9</v>
      </c>
      <c r="L23" s="116"/>
      <c r="M23" s="116"/>
      <c r="N23" s="116"/>
    </row>
    <row r="24" spans="1:14" ht="21" customHeight="1">
      <c r="A24" s="116" t="s">
        <v>83</v>
      </c>
      <c r="B24" s="116"/>
      <c r="C24" s="116"/>
      <c r="D24" s="116"/>
      <c r="E24" s="116"/>
      <c r="F24" s="116"/>
      <c r="G24" s="116"/>
      <c r="H24" s="116"/>
      <c r="I24" s="116">
        <v>100</v>
      </c>
      <c r="J24" s="116"/>
      <c r="K24" s="116">
        <v>95</v>
      </c>
      <c r="L24" s="116"/>
      <c r="M24" s="116"/>
      <c r="N24" s="116"/>
    </row>
    <row r="25" spans="1:14" ht="15.75" customHeight="1">
      <c r="A25" s="120" t="s">
        <v>84</v>
      </c>
      <c r="B25" s="120"/>
      <c r="C25" s="120"/>
      <c r="D25" s="120"/>
      <c r="E25" s="120"/>
      <c r="F25" s="120"/>
      <c r="G25" s="120"/>
      <c r="H25" s="120"/>
      <c r="I25" s="120"/>
      <c r="J25" s="120"/>
      <c r="K25" s="120"/>
      <c r="L25" s="120"/>
      <c r="M25" s="120"/>
      <c r="N25" s="120"/>
    </row>
    <row r="26" spans="1:14" ht="23.25" customHeight="1">
      <c r="A26" s="122" t="s">
        <v>85</v>
      </c>
      <c r="B26" s="122"/>
      <c r="C26" s="122"/>
      <c r="D26" s="122"/>
      <c r="E26" s="122"/>
      <c r="F26" s="122"/>
      <c r="G26" s="122"/>
      <c r="H26" s="122"/>
      <c r="I26" s="122"/>
      <c r="J26" s="122"/>
      <c r="K26" s="122"/>
      <c r="L26" s="122"/>
      <c r="M26" s="122"/>
      <c r="N26" s="122"/>
    </row>
    <row r="27" spans="1:14" ht="60" customHeight="1">
      <c r="A27" s="117" t="s">
        <v>86</v>
      </c>
      <c r="B27" s="117"/>
      <c r="C27" s="117"/>
      <c r="D27" s="117"/>
      <c r="E27" s="117"/>
      <c r="F27" s="117"/>
      <c r="G27" s="117"/>
      <c r="H27" s="117"/>
      <c r="I27" s="117"/>
      <c r="J27" s="117"/>
      <c r="K27" s="117"/>
      <c r="L27" s="117"/>
      <c r="M27" s="117"/>
      <c r="N27" s="117"/>
    </row>
    <row r="28" spans="1:14" ht="57" customHeight="1">
      <c r="A28" s="117" t="s">
        <v>87</v>
      </c>
      <c r="B28" s="117"/>
      <c r="C28" s="117"/>
      <c r="D28" s="117"/>
      <c r="E28" s="117"/>
      <c r="F28" s="117"/>
      <c r="G28" s="117"/>
      <c r="H28" s="117"/>
      <c r="I28" s="117"/>
      <c r="J28" s="117"/>
      <c r="K28" s="117"/>
      <c r="L28" s="117"/>
      <c r="M28" s="117"/>
      <c r="N28" s="117"/>
    </row>
    <row r="29" spans="1:14" ht="22.5" customHeight="1">
      <c r="A29" s="118" t="s">
        <v>88</v>
      </c>
      <c r="B29" s="119"/>
      <c r="C29" s="119"/>
      <c r="D29" s="119"/>
      <c r="E29" s="119"/>
      <c r="F29" s="119"/>
      <c r="G29" s="119"/>
      <c r="H29" s="119"/>
      <c r="I29" s="119"/>
      <c r="J29" s="119"/>
      <c r="K29" s="119"/>
      <c r="L29" s="79"/>
      <c r="M29" s="79"/>
      <c r="N29" s="79"/>
    </row>
  </sheetData>
  <sheetProtection/>
  <mergeCells count="9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B12:G12"/>
    <mergeCell ref="H12:N12"/>
    <mergeCell ref="D15:F15"/>
    <mergeCell ref="I15:J15"/>
    <mergeCell ref="K15:L15"/>
    <mergeCell ref="M15:N15"/>
    <mergeCell ref="H13:H14"/>
    <mergeCell ref="D13:F14"/>
    <mergeCell ref="I13:J14"/>
    <mergeCell ref="K13:L14"/>
    <mergeCell ref="K19:L19"/>
    <mergeCell ref="M19:N19"/>
    <mergeCell ref="D16:F16"/>
    <mergeCell ref="I16:J16"/>
    <mergeCell ref="K16:L16"/>
    <mergeCell ref="M16:N16"/>
    <mergeCell ref="D17:F17"/>
    <mergeCell ref="I17:J17"/>
    <mergeCell ref="K17:L17"/>
    <mergeCell ref="M17:N17"/>
    <mergeCell ref="D21:F21"/>
    <mergeCell ref="I21:J21"/>
    <mergeCell ref="K21:L21"/>
    <mergeCell ref="M21:N21"/>
    <mergeCell ref="D18:F18"/>
    <mergeCell ref="I18:J18"/>
    <mergeCell ref="K18:L18"/>
    <mergeCell ref="M18:N18"/>
    <mergeCell ref="D19:F19"/>
    <mergeCell ref="I19:J19"/>
    <mergeCell ref="A26:N26"/>
    <mergeCell ref="D22:F22"/>
    <mergeCell ref="I22:J22"/>
    <mergeCell ref="K22:L22"/>
    <mergeCell ref="M22:N22"/>
    <mergeCell ref="D23:F23"/>
    <mergeCell ref="I23:J23"/>
    <mergeCell ref="K23:L23"/>
    <mergeCell ref="M23:N23"/>
    <mergeCell ref="G13:G14"/>
    <mergeCell ref="A24:H24"/>
    <mergeCell ref="I24:J24"/>
    <mergeCell ref="K24:L24"/>
    <mergeCell ref="M24:N24"/>
    <mergeCell ref="A25:N25"/>
    <mergeCell ref="D20:F20"/>
    <mergeCell ref="I20:J20"/>
    <mergeCell ref="K20:L20"/>
    <mergeCell ref="M20:N20"/>
    <mergeCell ref="M13:N14"/>
    <mergeCell ref="A27:N27"/>
    <mergeCell ref="A28:N28"/>
    <mergeCell ref="A29:K29"/>
    <mergeCell ref="A11:A12"/>
    <mergeCell ref="A13:A23"/>
    <mergeCell ref="B13:B14"/>
    <mergeCell ref="B15:B18"/>
    <mergeCell ref="B19:B22"/>
    <mergeCell ref="C13:C14"/>
  </mergeCells>
  <printOptions horizontalCentered="1"/>
  <pageMargins left="0.34930555555555554" right="0.34930555555555554" top="0.38958333333333334" bottom="0.2"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3">
      <selection activeCell="L7" sqref="L7:M7"/>
    </sheetView>
  </sheetViews>
  <sheetFormatPr defaultColWidth="8.875" defaultRowHeight="14.25"/>
  <cols>
    <col min="1" max="1" width="4.875" style="6" customWidth="1"/>
    <col min="2" max="2" width="6.50390625" style="6" customWidth="1"/>
    <col min="3" max="3" width="11.50390625" style="6" customWidth="1"/>
    <col min="4" max="4" width="12.125" style="6" customWidth="1"/>
    <col min="5" max="5" width="8.75390625" style="6" customWidth="1"/>
    <col min="6" max="6" width="4.125" style="6" customWidth="1"/>
    <col min="7" max="7" width="9.125" style="6" customWidth="1"/>
    <col min="8" max="8" width="9.50390625" style="6" customWidth="1"/>
    <col min="9" max="9" width="5.75390625" style="6" customWidth="1"/>
    <col min="10" max="10" width="2.50390625" style="6" customWidth="1"/>
    <col min="11" max="11" width="4.375" style="6" customWidth="1"/>
    <col min="12" max="12" width="5.375" style="6" customWidth="1"/>
    <col min="13" max="13" width="7.125" style="6" customWidth="1"/>
    <col min="14" max="14" width="6.50390625" style="6" customWidth="1"/>
    <col min="15" max="16384" width="8.875" style="6" customWidth="1"/>
  </cols>
  <sheetData>
    <row r="1" ht="13.5">
      <c r="A1" s="52" t="s">
        <v>29</v>
      </c>
    </row>
    <row r="2" spans="1:14" ht="20.25" customHeight="1">
      <c r="A2" s="125" t="s">
        <v>30</v>
      </c>
      <c r="B2" s="125"/>
      <c r="C2" s="125"/>
      <c r="D2" s="125"/>
      <c r="E2" s="125"/>
      <c r="F2" s="125"/>
      <c r="G2" s="125"/>
      <c r="H2" s="125"/>
      <c r="I2" s="125"/>
      <c r="J2" s="125"/>
      <c r="K2" s="125"/>
      <c r="L2" s="125"/>
      <c r="M2" s="125"/>
      <c r="N2" s="125"/>
    </row>
    <row r="3" spans="1:14" ht="12" customHeight="1">
      <c r="A3" s="126" t="s">
        <v>31</v>
      </c>
      <c r="B3" s="126"/>
      <c r="C3" s="126"/>
      <c r="D3" s="126"/>
      <c r="E3" s="126"/>
      <c r="F3" s="126"/>
      <c r="G3" s="126"/>
      <c r="H3" s="126"/>
      <c r="I3" s="126"/>
      <c r="J3" s="126"/>
      <c r="K3" s="126"/>
      <c r="L3" s="126"/>
      <c r="M3" s="126"/>
      <c r="N3" s="126"/>
    </row>
    <row r="4" spans="1:14" ht="18" customHeight="1">
      <c r="A4" s="116" t="s">
        <v>32</v>
      </c>
      <c r="B4" s="116"/>
      <c r="C4" s="116" t="s">
        <v>20</v>
      </c>
      <c r="D4" s="116"/>
      <c r="E4" s="116"/>
      <c r="F4" s="116"/>
      <c r="G4" s="116"/>
      <c r="H4" s="116"/>
      <c r="I4" s="116"/>
      <c r="J4" s="116"/>
      <c r="K4" s="116"/>
      <c r="L4" s="116"/>
      <c r="M4" s="116"/>
      <c r="N4" s="116"/>
    </row>
    <row r="5" spans="1:14" ht="18" customHeight="1">
      <c r="A5" s="116" t="s">
        <v>33</v>
      </c>
      <c r="B5" s="116"/>
      <c r="C5" s="116" t="s">
        <v>15</v>
      </c>
      <c r="D5" s="116"/>
      <c r="E5" s="116"/>
      <c r="F5" s="116"/>
      <c r="G5" s="116"/>
      <c r="H5" s="116" t="s">
        <v>34</v>
      </c>
      <c r="I5" s="116"/>
      <c r="J5" s="116" t="s">
        <v>15</v>
      </c>
      <c r="K5" s="116"/>
      <c r="L5" s="116"/>
      <c r="M5" s="116"/>
      <c r="N5" s="116"/>
    </row>
    <row r="6" spans="1:14" ht="30" customHeight="1">
      <c r="A6" s="116" t="s">
        <v>35</v>
      </c>
      <c r="B6" s="116"/>
      <c r="C6" s="116"/>
      <c r="D6" s="116"/>
      <c r="E6" s="74" t="s">
        <v>36</v>
      </c>
      <c r="F6" s="116" t="s">
        <v>37</v>
      </c>
      <c r="G6" s="116"/>
      <c r="H6" s="116" t="s">
        <v>38</v>
      </c>
      <c r="I6" s="116"/>
      <c r="J6" s="116" t="s">
        <v>39</v>
      </c>
      <c r="K6" s="116"/>
      <c r="L6" s="116" t="s">
        <v>40</v>
      </c>
      <c r="M6" s="116"/>
      <c r="N6" s="74" t="s">
        <v>41</v>
      </c>
    </row>
    <row r="7" spans="1:14" ht="25.5" customHeight="1">
      <c r="A7" s="116"/>
      <c r="B7" s="116"/>
      <c r="C7" s="123" t="s">
        <v>42</v>
      </c>
      <c r="D7" s="123"/>
      <c r="E7" s="74">
        <v>8.5</v>
      </c>
      <c r="F7" s="116">
        <v>8.5</v>
      </c>
      <c r="G7" s="116"/>
      <c r="H7" s="116">
        <v>6</v>
      </c>
      <c r="I7" s="116"/>
      <c r="J7" s="116">
        <v>10</v>
      </c>
      <c r="K7" s="116"/>
      <c r="L7" s="124">
        <f>H7/F7</f>
        <v>0.7058823529411765</v>
      </c>
      <c r="M7" s="124"/>
      <c r="N7" s="74">
        <v>8</v>
      </c>
    </row>
    <row r="8" spans="1:14" ht="16.5" customHeight="1">
      <c r="A8" s="116"/>
      <c r="B8" s="116"/>
      <c r="C8" s="116" t="s">
        <v>43</v>
      </c>
      <c r="D8" s="116"/>
      <c r="E8" s="74"/>
      <c r="F8" s="116"/>
      <c r="G8" s="116"/>
      <c r="H8" s="116"/>
      <c r="I8" s="116"/>
      <c r="J8" s="116" t="s">
        <v>44</v>
      </c>
      <c r="K8" s="116"/>
      <c r="L8" s="116"/>
      <c r="M8" s="116"/>
      <c r="N8" s="74" t="s">
        <v>44</v>
      </c>
    </row>
    <row r="9" spans="1:14" ht="18" customHeight="1">
      <c r="A9" s="116"/>
      <c r="B9" s="116"/>
      <c r="C9" s="116" t="s">
        <v>45</v>
      </c>
      <c r="D9" s="116"/>
      <c r="E9" s="74"/>
      <c r="F9" s="116"/>
      <c r="G9" s="116"/>
      <c r="H9" s="116"/>
      <c r="I9" s="116"/>
      <c r="J9" s="116" t="s">
        <v>44</v>
      </c>
      <c r="K9" s="116"/>
      <c r="L9" s="116"/>
      <c r="M9" s="116"/>
      <c r="N9" s="74" t="s">
        <v>44</v>
      </c>
    </row>
    <row r="10" spans="1:14" ht="15.75" customHeight="1">
      <c r="A10" s="116"/>
      <c r="B10" s="116"/>
      <c r="C10" s="116" t="s">
        <v>46</v>
      </c>
      <c r="D10" s="116"/>
      <c r="E10" s="74"/>
      <c r="F10" s="116"/>
      <c r="G10" s="116"/>
      <c r="H10" s="116"/>
      <c r="I10" s="116"/>
      <c r="J10" s="116" t="s">
        <v>44</v>
      </c>
      <c r="K10" s="116"/>
      <c r="L10" s="116"/>
      <c r="M10" s="116"/>
      <c r="N10" s="74" t="s">
        <v>44</v>
      </c>
    </row>
    <row r="11" spans="1:14" ht="18" customHeight="1">
      <c r="A11" s="116" t="s">
        <v>47</v>
      </c>
      <c r="B11" s="116" t="s">
        <v>48</v>
      </c>
      <c r="C11" s="116"/>
      <c r="D11" s="116"/>
      <c r="E11" s="116"/>
      <c r="F11" s="116"/>
      <c r="G11" s="116"/>
      <c r="H11" s="116" t="s">
        <v>49</v>
      </c>
      <c r="I11" s="116"/>
      <c r="J11" s="116"/>
      <c r="K11" s="116"/>
      <c r="L11" s="116"/>
      <c r="M11" s="116"/>
      <c r="N11" s="116"/>
    </row>
    <row r="12" spans="1:14" ht="45" customHeight="1">
      <c r="A12" s="116"/>
      <c r="B12" s="121" t="s">
        <v>89</v>
      </c>
      <c r="C12" s="121"/>
      <c r="D12" s="121"/>
      <c r="E12" s="121"/>
      <c r="F12" s="121"/>
      <c r="G12" s="121"/>
      <c r="H12" s="121" t="s">
        <v>89</v>
      </c>
      <c r="I12" s="121"/>
      <c r="J12" s="121"/>
      <c r="K12" s="121"/>
      <c r="L12" s="121"/>
      <c r="M12" s="121"/>
      <c r="N12" s="121"/>
    </row>
    <row r="13" spans="1:14" ht="13.5">
      <c r="A13" s="116" t="s">
        <v>51</v>
      </c>
      <c r="B13" s="116" t="s">
        <v>52</v>
      </c>
      <c r="C13" s="116" t="s">
        <v>53</v>
      </c>
      <c r="D13" s="116" t="s">
        <v>54</v>
      </c>
      <c r="E13" s="116"/>
      <c r="F13" s="116"/>
      <c r="G13" s="116" t="s">
        <v>55</v>
      </c>
      <c r="H13" s="116" t="s">
        <v>56</v>
      </c>
      <c r="I13" s="116" t="s">
        <v>39</v>
      </c>
      <c r="J13" s="116"/>
      <c r="K13" s="116" t="s">
        <v>41</v>
      </c>
      <c r="L13" s="116"/>
      <c r="M13" s="116" t="s">
        <v>57</v>
      </c>
      <c r="N13" s="116"/>
    </row>
    <row r="14" spans="1:14" ht="21" customHeight="1">
      <c r="A14" s="116"/>
      <c r="B14" s="116"/>
      <c r="C14" s="116"/>
      <c r="D14" s="116"/>
      <c r="E14" s="116"/>
      <c r="F14" s="116"/>
      <c r="G14" s="116"/>
      <c r="H14" s="116"/>
      <c r="I14" s="116"/>
      <c r="J14" s="116"/>
      <c r="K14" s="116"/>
      <c r="L14" s="116"/>
      <c r="M14" s="116"/>
      <c r="N14" s="116"/>
    </row>
    <row r="15" spans="1:14" ht="27" customHeight="1">
      <c r="A15" s="116"/>
      <c r="B15" s="116" t="s">
        <v>58</v>
      </c>
      <c r="C15" s="74" t="s">
        <v>59</v>
      </c>
      <c r="D15" s="121" t="s">
        <v>90</v>
      </c>
      <c r="E15" s="121"/>
      <c r="F15" s="121"/>
      <c r="G15" s="76" t="s">
        <v>91</v>
      </c>
      <c r="H15" s="77">
        <v>0.95</v>
      </c>
      <c r="I15" s="116">
        <v>10</v>
      </c>
      <c r="J15" s="116"/>
      <c r="K15" s="116">
        <v>9</v>
      </c>
      <c r="L15" s="116"/>
      <c r="M15" s="116"/>
      <c r="N15" s="116"/>
    </row>
    <row r="16" spans="1:14" ht="30.75" customHeight="1">
      <c r="A16" s="116"/>
      <c r="B16" s="116"/>
      <c r="C16" s="74" t="s">
        <v>62</v>
      </c>
      <c r="D16" s="121" t="s">
        <v>92</v>
      </c>
      <c r="E16" s="121"/>
      <c r="F16" s="121"/>
      <c r="G16" s="77" t="s">
        <v>93</v>
      </c>
      <c r="H16" s="77">
        <v>0.88</v>
      </c>
      <c r="I16" s="116">
        <v>10</v>
      </c>
      <c r="J16" s="116"/>
      <c r="K16" s="116">
        <v>9</v>
      </c>
      <c r="L16" s="116"/>
      <c r="M16" s="116"/>
      <c r="N16" s="116"/>
    </row>
    <row r="17" spans="1:14" ht="30" customHeight="1">
      <c r="A17" s="116"/>
      <c r="B17" s="116"/>
      <c r="C17" s="116" t="s">
        <v>65</v>
      </c>
      <c r="D17" s="121" t="s">
        <v>94</v>
      </c>
      <c r="E17" s="121"/>
      <c r="F17" s="121"/>
      <c r="G17" s="77" t="s">
        <v>95</v>
      </c>
      <c r="H17" s="77">
        <v>0.98</v>
      </c>
      <c r="I17" s="116">
        <v>10</v>
      </c>
      <c r="J17" s="116"/>
      <c r="K17" s="116">
        <v>10</v>
      </c>
      <c r="L17" s="116"/>
      <c r="M17" s="116"/>
      <c r="N17" s="116"/>
    </row>
    <row r="18" spans="1:14" ht="33" customHeight="1">
      <c r="A18" s="116"/>
      <c r="B18" s="116"/>
      <c r="C18" s="116"/>
      <c r="D18" s="121" t="s">
        <v>96</v>
      </c>
      <c r="E18" s="121"/>
      <c r="F18" s="121"/>
      <c r="G18" s="77" t="s">
        <v>97</v>
      </c>
      <c r="H18" s="77">
        <v>0.99</v>
      </c>
      <c r="I18" s="116">
        <v>10</v>
      </c>
      <c r="J18" s="116"/>
      <c r="K18" s="116">
        <v>10</v>
      </c>
      <c r="L18" s="116"/>
      <c r="M18" s="116"/>
      <c r="N18" s="116"/>
    </row>
    <row r="19" spans="1:14" ht="24" customHeight="1">
      <c r="A19" s="116"/>
      <c r="B19" s="116"/>
      <c r="C19" s="74" t="s">
        <v>68</v>
      </c>
      <c r="D19" s="121" t="s">
        <v>69</v>
      </c>
      <c r="E19" s="121"/>
      <c r="F19" s="121"/>
      <c r="G19" s="77" t="s">
        <v>98</v>
      </c>
      <c r="H19" s="77" t="s">
        <v>99</v>
      </c>
      <c r="I19" s="116">
        <v>10</v>
      </c>
      <c r="J19" s="116"/>
      <c r="K19" s="116">
        <v>9</v>
      </c>
      <c r="L19" s="116"/>
      <c r="M19" s="116"/>
      <c r="N19" s="116"/>
    </row>
    <row r="20" spans="1:14" ht="30" customHeight="1">
      <c r="A20" s="116"/>
      <c r="B20" s="116" t="s">
        <v>70</v>
      </c>
      <c r="C20" s="74" t="s">
        <v>71</v>
      </c>
      <c r="D20" s="121" t="s">
        <v>100</v>
      </c>
      <c r="E20" s="121"/>
      <c r="F20" s="121"/>
      <c r="G20" s="102" t="s">
        <v>101</v>
      </c>
      <c r="H20" s="77">
        <v>0.98</v>
      </c>
      <c r="I20" s="116">
        <v>10</v>
      </c>
      <c r="J20" s="116"/>
      <c r="K20" s="116">
        <v>10</v>
      </c>
      <c r="L20" s="116"/>
      <c r="M20" s="116"/>
      <c r="N20" s="116"/>
    </row>
    <row r="21" spans="1:14" ht="27" customHeight="1">
      <c r="A21" s="116"/>
      <c r="B21" s="116"/>
      <c r="C21" s="74" t="s">
        <v>74</v>
      </c>
      <c r="D21" s="121" t="s">
        <v>102</v>
      </c>
      <c r="E21" s="121"/>
      <c r="F21" s="121"/>
      <c r="G21" s="77" t="s">
        <v>97</v>
      </c>
      <c r="H21" s="78">
        <v>1</v>
      </c>
      <c r="I21" s="116">
        <v>10</v>
      </c>
      <c r="J21" s="116"/>
      <c r="K21" s="116">
        <v>9</v>
      </c>
      <c r="L21" s="116"/>
      <c r="M21" s="116"/>
      <c r="N21" s="116"/>
    </row>
    <row r="22" spans="1:14" ht="30" customHeight="1">
      <c r="A22" s="116"/>
      <c r="B22" s="116"/>
      <c r="C22" s="74" t="s">
        <v>75</v>
      </c>
      <c r="D22" s="121" t="s">
        <v>102</v>
      </c>
      <c r="E22" s="121"/>
      <c r="F22" s="121"/>
      <c r="G22" s="77" t="s">
        <v>91</v>
      </c>
      <c r="H22" s="77">
        <v>1</v>
      </c>
      <c r="I22" s="116">
        <v>5</v>
      </c>
      <c r="J22" s="116"/>
      <c r="K22" s="116">
        <v>5</v>
      </c>
      <c r="L22" s="116"/>
      <c r="M22" s="116"/>
      <c r="N22" s="116"/>
    </row>
    <row r="23" spans="1:14" ht="36.75" customHeight="1">
      <c r="A23" s="116"/>
      <c r="B23" s="116"/>
      <c r="C23" s="74" t="s">
        <v>77</v>
      </c>
      <c r="D23" s="121" t="s">
        <v>103</v>
      </c>
      <c r="E23" s="121"/>
      <c r="F23" s="121"/>
      <c r="G23" s="78" t="s">
        <v>93</v>
      </c>
      <c r="H23" s="77">
        <v>0.95</v>
      </c>
      <c r="I23" s="116">
        <v>5</v>
      </c>
      <c r="J23" s="116"/>
      <c r="K23" s="116">
        <v>5</v>
      </c>
      <c r="L23" s="116"/>
      <c r="M23" s="116"/>
      <c r="N23" s="116"/>
    </row>
    <row r="24" spans="1:14" ht="57" customHeight="1">
      <c r="A24" s="116"/>
      <c r="B24" s="74" t="s">
        <v>79</v>
      </c>
      <c r="C24" s="74" t="s">
        <v>80</v>
      </c>
      <c r="D24" s="121" t="s">
        <v>81</v>
      </c>
      <c r="E24" s="121"/>
      <c r="F24" s="121"/>
      <c r="G24" s="77" t="s">
        <v>97</v>
      </c>
      <c r="H24" s="76">
        <v>100</v>
      </c>
      <c r="I24" s="116">
        <v>10</v>
      </c>
      <c r="J24" s="116"/>
      <c r="K24" s="116">
        <v>9</v>
      </c>
      <c r="L24" s="116"/>
      <c r="M24" s="116"/>
      <c r="N24" s="116"/>
    </row>
    <row r="25" spans="1:14" ht="18" customHeight="1">
      <c r="A25" s="116" t="s">
        <v>83</v>
      </c>
      <c r="B25" s="116"/>
      <c r="C25" s="116"/>
      <c r="D25" s="116"/>
      <c r="E25" s="116"/>
      <c r="F25" s="116"/>
      <c r="G25" s="116"/>
      <c r="H25" s="116"/>
      <c r="I25" s="116">
        <v>100</v>
      </c>
      <c r="J25" s="116"/>
      <c r="K25" s="116">
        <v>93</v>
      </c>
      <c r="L25" s="116"/>
      <c r="M25" s="116"/>
      <c r="N25" s="116"/>
    </row>
    <row r="26" spans="1:14" ht="19.5" customHeight="1">
      <c r="A26" s="120" t="s">
        <v>84</v>
      </c>
      <c r="B26" s="120"/>
      <c r="C26" s="120"/>
      <c r="D26" s="120"/>
      <c r="E26" s="120"/>
      <c r="F26" s="120"/>
      <c r="G26" s="120"/>
      <c r="H26" s="120"/>
      <c r="I26" s="120"/>
      <c r="J26" s="120"/>
      <c r="K26" s="120"/>
      <c r="L26" s="120"/>
      <c r="M26" s="120"/>
      <c r="N26" s="120"/>
    </row>
    <row r="27" spans="1:14" ht="23.25" customHeight="1">
      <c r="A27" s="122" t="s">
        <v>85</v>
      </c>
      <c r="B27" s="122"/>
      <c r="C27" s="122"/>
      <c r="D27" s="122"/>
      <c r="E27" s="122"/>
      <c r="F27" s="122"/>
      <c r="G27" s="122"/>
      <c r="H27" s="122"/>
      <c r="I27" s="122"/>
      <c r="J27" s="122"/>
      <c r="K27" s="122"/>
      <c r="L27" s="122"/>
      <c r="M27" s="122"/>
      <c r="N27" s="122"/>
    </row>
    <row r="28" spans="1:14" ht="48.75" customHeight="1">
      <c r="A28" s="117" t="s">
        <v>86</v>
      </c>
      <c r="B28" s="117"/>
      <c r="C28" s="117"/>
      <c r="D28" s="117"/>
      <c r="E28" s="117"/>
      <c r="F28" s="117"/>
      <c r="G28" s="117"/>
      <c r="H28" s="117"/>
      <c r="I28" s="117"/>
      <c r="J28" s="117"/>
      <c r="K28" s="117"/>
      <c r="L28" s="117"/>
      <c r="M28" s="117"/>
      <c r="N28" s="117"/>
    </row>
    <row r="29" spans="1:14" ht="48.75" customHeight="1">
      <c r="A29" s="117" t="s">
        <v>87</v>
      </c>
      <c r="B29" s="117"/>
      <c r="C29" s="117"/>
      <c r="D29" s="117"/>
      <c r="E29" s="117"/>
      <c r="F29" s="117"/>
      <c r="G29" s="117"/>
      <c r="H29" s="117"/>
      <c r="I29" s="117"/>
      <c r="J29" s="117"/>
      <c r="K29" s="117"/>
      <c r="L29" s="117"/>
      <c r="M29" s="117"/>
      <c r="N29" s="117"/>
    </row>
    <row r="30" spans="1:14" ht="22.5" customHeight="1">
      <c r="A30" s="118" t="s">
        <v>88</v>
      </c>
      <c r="B30" s="119"/>
      <c r="C30" s="119"/>
      <c r="D30" s="119"/>
      <c r="E30" s="119"/>
      <c r="F30" s="119"/>
      <c r="G30" s="119"/>
      <c r="H30" s="119"/>
      <c r="I30" s="119"/>
      <c r="J30" s="119"/>
      <c r="K30" s="119"/>
      <c r="L30" s="79"/>
      <c r="M30" s="79"/>
      <c r="N30" s="79"/>
    </row>
  </sheetData>
  <sheetProtection/>
  <mergeCells count="10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C13:C14"/>
    <mergeCell ref="K13:L14"/>
    <mergeCell ref="M13:N14"/>
    <mergeCell ref="K16:L16"/>
    <mergeCell ref="M16:N16"/>
    <mergeCell ref="D17:F17"/>
    <mergeCell ref="I17:J17"/>
    <mergeCell ref="K17:L17"/>
    <mergeCell ref="M17:N17"/>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19"/>
    <mergeCell ref="B20:B23"/>
    <mergeCell ref="C17:C18"/>
    <mergeCell ref="G13:G14"/>
    <mergeCell ref="H13:H14"/>
    <mergeCell ref="A6:B10"/>
    <mergeCell ref="D13:F14"/>
    <mergeCell ref="I13:J14"/>
    <mergeCell ref="D18:F18"/>
    <mergeCell ref="I18:J18"/>
    <mergeCell ref="D16:F16"/>
    <mergeCell ref="I16:J16"/>
  </mergeCells>
  <printOptions horizontalCentered="1"/>
  <pageMargins left="0.2" right="0.2" top="0.38958333333333334" bottom="0.2" header="0.5097222222222222" footer="0.509722222222222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28"/>
  <sheetViews>
    <sheetView zoomScaleSheetLayoutView="100" zoomScalePageLayoutView="0" workbookViewId="0" topLeftCell="A1">
      <selection activeCell="L7" sqref="L7:M7"/>
    </sheetView>
  </sheetViews>
  <sheetFormatPr defaultColWidth="8.875" defaultRowHeight="14.25"/>
  <cols>
    <col min="1" max="1" width="4.875" style="6" customWidth="1"/>
    <col min="2" max="2" width="9.625" style="6" customWidth="1"/>
    <col min="3" max="3" width="8.875" style="6" customWidth="1"/>
    <col min="4" max="4" width="12.125" style="6" customWidth="1"/>
    <col min="5" max="5" width="9.75390625" style="6" customWidth="1"/>
    <col min="6" max="6" width="3.375" style="6" customWidth="1"/>
    <col min="7" max="7" width="9.375" style="6" customWidth="1"/>
    <col min="8" max="8" width="11.00390625" style="6" customWidth="1"/>
    <col min="9" max="9" width="6.50390625" style="6" customWidth="1"/>
    <col min="10" max="10" width="2.875" style="6" customWidth="1"/>
    <col min="11" max="11" width="4.50390625" style="6" customWidth="1"/>
    <col min="12" max="12" width="5.125" style="6" customWidth="1"/>
    <col min="13" max="13" width="6.75390625" style="6" customWidth="1"/>
    <col min="14" max="14" width="5.125" style="6" customWidth="1"/>
    <col min="15" max="16384" width="8.875" style="6" customWidth="1"/>
  </cols>
  <sheetData>
    <row r="1" ht="10.5" customHeight="1">
      <c r="A1" s="52" t="s">
        <v>29</v>
      </c>
    </row>
    <row r="2" spans="1:14" ht="20.25" customHeight="1">
      <c r="A2" s="125" t="s">
        <v>30</v>
      </c>
      <c r="B2" s="125"/>
      <c r="C2" s="125"/>
      <c r="D2" s="125"/>
      <c r="E2" s="125"/>
      <c r="F2" s="125"/>
      <c r="G2" s="125"/>
      <c r="H2" s="125"/>
      <c r="I2" s="125"/>
      <c r="J2" s="125"/>
      <c r="K2" s="125"/>
      <c r="L2" s="125"/>
      <c r="M2" s="125"/>
      <c r="N2" s="125"/>
    </row>
    <row r="3" spans="1:14" ht="18.75" customHeight="1">
      <c r="A3" s="126" t="s">
        <v>31</v>
      </c>
      <c r="B3" s="126"/>
      <c r="C3" s="126"/>
      <c r="D3" s="126"/>
      <c r="E3" s="126"/>
      <c r="F3" s="126"/>
      <c r="G3" s="126"/>
      <c r="H3" s="126"/>
      <c r="I3" s="126"/>
      <c r="J3" s="126"/>
      <c r="K3" s="126"/>
      <c r="L3" s="126"/>
      <c r="M3" s="126"/>
      <c r="N3" s="126"/>
    </row>
    <row r="4" spans="1:14" ht="19.5" customHeight="1">
      <c r="A4" s="116" t="s">
        <v>32</v>
      </c>
      <c r="B4" s="116"/>
      <c r="C4" s="116" t="s">
        <v>21</v>
      </c>
      <c r="D4" s="116"/>
      <c r="E4" s="116"/>
      <c r="F4" s="116"/>
      <c r="G4" s="116"/>
      <c r="H4" s="116"/>
      <c r="I4" s="116"/>
      <c r="J4" s="116"/>
      <c r="K4" s="116"/>
      <c r="L4" s="116"/>
      <c r="M4" s="116"/>
      <c r="N4" s="116"/>
    </row>
    <row r="5" spans="1:14" ht="16.5" customHeight="1">
      <c r="A5" s="116" t="s">
        <v>33</v>
      </c>
      <c r="B5" s="116"/>
      <c r="C5" s="127" t="s">
        <v>15</v>
      </c>
      <c r="D5" s="127"/>
      <c r="E5" s="127"/>
      <c r="F5" s="127"/>
      <c r="G5" s="127"/>
      <c r="H5" s="127" t="s">
        <v>34</v>
      </c>
      <c r="I5" s="127"/>
      <c r="J5" s="127" t="s">
        <v>15</v>
      </c>
      <c r="K5" s="127"/>
      <c r="L5" s="127"/>
      <c r="M5" s="127"/>
      <c r="N5" s="127"/>
    </row>
    <row r="6" spans="1:14" ht="28.5" customHeight="1">
      <c r="A6" s="116" t="s">
        <v>35</v>
      </c>
      <c r="B6" s="116"/>
      <c r="C6" s="127"/>
      <c r="D6" s="127"/>
      <c r="E6" s="75" t="s">
        <v>36</v>
      </c>
      <c r="F6" s="127" t="s">
        <v>37</v>
      </c>
      <c r="G6" s="127"/>
      <c r="H6" s="127" t="s">
        <v>38</v>
      </c>
      <c r="I6" s="127"/>
      <c r="J6" s="127" t="s">
        <v>39</v>
      </c>
      <c r="K6" s="127"/>
      <c r="L6" s="127" t="s">
        <v>40</v>
      </c>
      <c r="M6" s="127"/>
      <c r="N6" s="75" t="s">
        <v>41</v>
      </c>
    </row>
    <row r="7" spans="1:14" ht="18.75" customHeight="1">
      <c r="A7" s="116"/>
      <c r="B7" s="116"/>
      <c r="C7" s="131" t="s">
        <v>42</v>
      </c>
      <c r="D7" s="131"/>
      <c r="E7" s="75">
        <v>15</v>
      </c>
      <c r="F7" s="127">
        <v>15</v>
      </c>
      <c r="G7" s="127"/>
      <c r="H7" s="127">
        <v>10</v>
      </c>
      <c r="I7" s="127"/>
      <c r="J7" s="127">
        <v>10</v>
      </c>
      <c r="K7" s="127"/>
      <c r="L7" s="132">
        <f>H7/F7</f>
        <v>0.6666666666666666</v>
      </c>
      <c r="M7" s="132"/>
      <c r="N7" s="75">
        <v>9</v>
      </c>
    </row>
    <row r="8" spans="1:14" ht="21.75" customHeight="1">
      <c r="A8" s="116"/>
      <c r="B8" s="116"/>
      <c r="C8" s="127" t="s">
        <v>43</v>
      </c>
      <c r="D8" s="127"/>
      <c r="E8" s="75"/>
      <c r="F8" s="127"/>
      <c r="G8" s="127"/>
      <c r="H8" s="127"/>
      <c r="I8" s="127"/>
      <c r="J8" s="127" t="s">
        <v>44</v>
      </c>
      <c r="K8" s="127"/>
      <c r="L8" s="127"/>
      <c r="M8" s="127"/>
      <c r="N8" s="75" t="s">
        <v>44</v>
      </c>
    </row>
    <row r="9" spans="1:14" ht="24" customHeight="1">
      <c r="A9" s="116"/>
      <c r="B9" s="116"/>
      <c r="C9" s="127" t="s">
        <v>45</v>
      </c>
      <c r="D9" s="127"/>
      <c r="E9" s="75"/>
      <c r="F9" s="127"/>
      <c r="G9" s="127"/>
      <c r="H9" s="127"/>
      <c r="I9" s="127"/>
      <c r="J9" s="127" t="s">
        <v>44</v>
      </c>
      <c r="K9" s="127"/>
      <c r="L9" s="127"/>
      <c r="M9" s="127"/>
      <c r="N9" s="75" t="s">
        <v>44</v>
      </c>
    </row>
    <row r="10" spans="1:14" ht="21.75" customHeight="1">
      <c r="A10" s="116"/>
      <c r="B10" s="116"/>
      <c r="C10" s="127" t="s">
        <v>46</v>
      </c>
      <c r="D10" s="127"/>
      <c r="E10" s="75"/>
      <c r="F10" s="127"/>
      <c r="G10" s="127"/>
      <c r="H10" s="127"/>
      <c r="I10" s="127"/>
      <c r="J10" s="127" t="s">
        <v>44</v>
      </c>
      <c r="K10" s="127"/>
      <c r="L10" s="127"/>
      <c r="M10" s="127"/>
      <c r="N10" s="75" t="s">
        <v>44</v>
      </c>
    </row>
    <row r="11" spans="1:14" ht="28.5" customHeight="1">
      <c r="A11" s="116" t="s">
        <v>47</v>
      </c>
      <c r="B11" s="127" t="s">
        <v>48</v>
      </c>
      <c r="C11" s="127"/>
      <c r="D11" s="127"/>
      <c r="E11" s="127"/>
      <c r="F11" s="127"/>
      <c r="G11" s="127"/>
      <c r="H11" s="127" t="s">
        <v>49</v>
      </c>
      <c r="I11" s="127"/>
      <c r="J11" s="127"/>
      <c r="K11" s="127"/>
      <c r="L11" s="127"/>
      <c r="M11" s="127"/>
      <c r="N11" s="127"/>
    </row>
    <row r="12" spans="1:14" ht="27" customHeight="1">
      <c r="A12" s="116"/>
      <c r="B12" s="130" t="s">
        <v>104</v>
      </c>
      <c r="C12" s="130"/>
      <c r="D12" s="130"/>
      <c r="E12" s="130"/>
      <c r="F12" s="130"/>
      <c r="G12" s="130"/>
      <c r="H12" s="130" t="s">
        <v>104</v>
      </c>
      <c r="I12" s="130"/>
      <c r="J12" s="130"/>
      <c r="K12" s="130"/>
      <c r="L12" s="130"/>
      <c r="M12" s="130"/>
      <c r="N12" s="130"/>
    </row>
    <row r="13" spans="1:14" ht="13.5">
      <c r="A13" s="127" t="s">
        <v>51</v>
      </c>
      <c r="B13" s="127" t="s">
        <v>52</v>
      </c>
      <c r="C13" s="127" t="s">
        <v>53</v>
      </c>
      <c r="D13" s="127" t="s">
        <v>54</v>
      </c>
      <c r="E13" s="127"/>
      <c r="F13" s="127"/>
      <c r="G13" s="127" t="s">
        <v>55</v>
      </c>
      <c r="H13" s="127" t="s">
        <v>56</v>
      </c>
      <c r="I13" s="127" t="s">
        <v>39</v>
      </c>
      <c r="J13" s="127"/>
      <c r="K13" s="127" t="s">
        <v>41</v>
      </c>
      <c r="L13" s="127"/>
      <c r="M13" s="127" t="s">
        <v>57</v>
      </c>
      <c r="N13" s="127"/>
    </row>
    <row r="14" spans="1:14" ht="21" customHeight="1">
      <c r="A14" s="127"/>
      <c r="B14" s="127"/>
      <c r="C14" s="127"/>
      <c r="D14" s="127"/>
      <c r="E14" s="127"/>
      <c r="F14" s="127"/>
      <c r="G14" s="127"/>
      <c r="H14" s="127"/>
      <c r="I14" s="127"/>
      <c r="J14" s="127"/>
      <c r="K14" s="127"/>
      <c r="L14" s="127"/>
      <c r="M14" s="127"/>
      <c r="N14" s="127"/>
    </row>
    <row r="15" spans="1:14" ht="31.5" customHeight="1">
      <c r="A15" s="127"/>
      <c r="B15" s="127" t="s">
        <v>58</v>
      </c>
      <c r="C15" s="75" t="s">
        <v>59</v>
      </c>
      <c r="D15" s="130" t="s">
        <v>105</v>
      </c>
      <c r="E15" s="130"/>
      <c r="F15" s="130"/>
      <c r="G15" s="76" t="s">
        <v>106</v>
      </c>
      <c r="H15" s="76" t="s">
        <v>106</v>
      </c>
      <c r="I15" s="127">
        <v>15</v>
      </c>
      <c r="J15" s="127"/>
      <c r="K15" s="127">
        <v>15</v>
      </c>
      <c r="L15" s="127"/>
      <c r="M15" s="127"/>
      <c r="N15" s="127"/>
    </row>
    <row r="16" spans="1:14" ht="33" customHeight="1">
      <c r="A16" s="127"/>
      <c r="B16" s="127"/>
      <c r="C16" s="75" t="s">
        <v>62</v>
      </c>
      <c r="D16" s="130" t="s">
        <v>107</v>
      </c>
      <c r="E16" s="130"/>
      <c r="F16" s="130"/>
      <c r="G16" s="76" t="s">
        <v>108</v>
      </c>
      <c r="H16" s="76" t="s">
        <v>108</v>
      </c>
      <c r="I16" s="127">
        <v>15</v>
      </c>
      <c r="J16" s="127"/>
      <c r="K16" s="127">
        <v>15</v>
      </c>
      <c r="L16" s="127"/>
      <c r="M16" s="127"/>
      <c r="N16" s="127"/>
    </row>
    <row r="17" spans="1:14" ht="36" customHeight="1">
      <c r="A17" s="127"/>
      <c r="B17" s="127"/>
      <c r="C17" s="75" t="s">
        <v>65</v>
      </c>
      <c r="D17" s="130" t="s">
        <v>109</v>
      </c>
      <c r="E17" s="130"/>
      <c r="F17" s="130"/>
      <c r="G17" s="76" t="s">
        <v>110</v>
      </c>
      <c r="H17" s="76" t="s">
        <v>110</v>
      </c>
      <c r="I17" s="127">
        <v>10</v>
      </c>
      <c r="J17" s="127"/>
      <c r="K17" s="127">
        <v>10</v>
      </c>
      <c r="L17" s="127"/>
      <c r="M17" s="127"/>
      <c r="N17" s="127"/>
    </row>
    <row r="18" spans="1:14" ht="21" customHeight="1">
      <c r="A18" s="127"/>
      <c r="B18" s="127"/>
      <c r="C18" s="75" t="s">
        <v>68</v>
      </c>
      <c r="D18" s="130" t="s">
        <v>111</v>
      </c>
      <c r="E18" s="130"/>
      <c r="F18" s="130"/>
      <c r="G18" s="77" t="s">
        <v>112</v>
      </c>
      <c r="H18" s="77">
        <v>0.98</v>
      </c>
      <c r="I18" s="127">
        <v>10</v>
      </c>
      <c r="J18" s="127"/>
      <c r="K18" s="127">
        <v>9</v>
      </c>
      <c r="L18" s="127"/>
      <c r="M18" s="127"/>
      <c r="N18" s="127"/>
    </row>
    <row r="19" spans="1:14" ht="30" customHeight="1">
      <c r="A19" s="127"/>
      <c r="B19" s="127" t="s">
        <v>70</v>
      </c>
      <c r="C19" s="75" t="s">
        <v>71</v>
      </c>
      <c r="D19" s="130" t="s">
        <v>113</v>
      </c>
      <c r="E19" s="130"/>
      <c r="F19" s="130"/>
      <c r="G19" s="77" t="s">
        <v>114</v>
      </c>
      <c r="H19" s="77" t="s">
        <v>114</v>
      </c>
      <c r="I19" s="127">
        <v>10</v>
      </c>
      <c r="J19" s="127"/>
      <c r="K19" s="127">
        <v>10</v>
      </c>
      <c r="L19" s="127"/>
      <c r="M19" s="127"/>
      <c r="N19" s="127"/>
    </row>
    <row r="20" spans="1:14" ht="37.5" customHeight="1">
      <c r="A20" s="127"/>
      <c r="B20" s="127"/>
      <c r="C20" s="75" t="s">
        <v>75</v>
      </c>
      <c r="D20" s="130" t="s">
        <v>72</v>
      </c>
      <c r="E20" s="130"/>
      <c r="F20" s="130"/>
      <c r="G20" s="78" t="s">
        <v>73</v>
      </c>
      <c r="H20" s="78" t="s">
        <v>73</v>
      </c>
      <c r="I20" s="127">
        <v>10</v>
      </c>
      <c r="J20" s="127"/>
      <c r="K20" s="127">
        <v>10</v>
      </c>
      <c r="L20" s="127"/>
      <c r="M20" s="127"/>
      <c r="N20" s="127"/>
    </row>
    <row r="21" spans="1:14" ht="36.75" customHeight="1">
      <c r="A21" s="127"/>
      <c r="B21" s="127"/>
      <c r="C21" s="75" t="s">
        <v>77</v>
      </c>
      <c r="D21" s="130" t="s">
        <v>115</v>
      </c>
      <c r="E21" s="130"/>
      <c r="F21" s="130"/>
      <c r="G21" s="77">
        <v>1</v>
      </c>
      <c r="H21" s="77">
        <v>0.99</v>
      </c>
      <c r="I21" s="127">
        <v>10</v>
      </c>
      <c r="J21" s="127"/>
      <c r="K21" s="127">
        <v>10</v>
      </c>
      <c r="L21" s="127"/>
      <c r="M21" s="127"/>
      <c r="N21" s="127"/>
    </row>
    <row r="22" spans="1:14" ht="42" customHeight="1">
      <c r="A22" s="127"/>
      <c r="B22" s="75" t="s">
        <v>79</v>
      </c>
      <c r="C22" s="75" t="s">
        <v>80</v>
      </c>
      <c r="D22" s="130" t="s">
        <v>81</v>
      </c>
      <c r="E22" s="130"/>
      <c r="F22" s="130"/>
      <c r="G22" s="77" t="s">
        <v>114</v>
      </c>
      <c r="H22" s="77">
        <v>0.98</v>
      </c>
      <c r="I22" s="127">
        <v>10</v>
      </c>
      <c r="J22" s="127"/>
      <c r="K22" s="127">
        <v>9</v>
      </c>
      <c r="L22" s="127"/>
      <c r="M22" s="127"/>
      <c r="N22" s="127"/>
    </row>
    <row r="23" spans="1:14" ht="19.5" customHeight="1">
      <c r="A23" s="127" t="s">
        <v>83</v>
      </c>
      <c r="B23" s="127"/>
      <c r="C23" s="127"/>
      <c r="D23" s="127"/>
      <c r="E23" s="127"/>
      <c r="F23" s="127"/>
      <c r="G23" s="127"/>
      <c r="H23" s="127"/>
      <c r="I23" s="127">
        <v>100</v>
      </c>
      <c r="J23" s="127"/>
      <c r="K23" s="127">
        <v>97</v>
      </c>
      <c r="L23" s="127"/>
      <c r="M23" s="127"/>
      <c r="N23" s="127"/>
    </row>
    <row r="24" spans="1:14" ht="25.5" customHeight="1">
      <c r="A24" s="120" t="s">
        <v>84</v>
      </c>
      <c r="B24" s="120"/>
      <c r="C24" s="120"/>
      <c r="D24" s="120"/>
      <c r="E24" s="120"/>
      <c r="F24" s="120"/>
      <c r="G24" s="120"/>
      <c r="H24" s="120"/>
      <c r="I24" s="120"/>
      <c r="J24" s="120"/>
      <c r="K24" s="120"/>
      <c r="L24" s="120"/>
      <c r="M24" s="120"/>
      <c r="N24" s="120"/>
    </row>
    <row r="25" spans="1:14" ht="21.75" customHeight="1">
      <c r="A25" s="128" t="s">
        <v>116</v>
      </c>
      <c r="B25" s="128"/>
      <c r="C25" s="128"/>
      <c r="D25" s="128"/>
      <c r="E25" s="128"/>
      <c r="F25" s="128"/>
      <c r="G25" s="128"/>
      <c r="H25" s="128"/>
      <c r="I25" s="128"/>
      <c r="J25" s="128"/>
      <c r="K25" s="128"/>
      <c r="L25" s="128"/>
      <c r="M25" s="128"/>
      <c r="N25" s="128"/>
    </row>
    <row r="26" spans="1:14" ht="48.75" customHeight="1">
      <c r="A26" s="129" t="s">
        <v>117</v>
      </c>
      <c r="B26" s="129"/>
      <c r="C26" s="129"/>
      <c r="D26" s="129"/>
      <c r="E26" s="129"/>
      <c r="F26" s="129"/>
      <c r="G26" s="129"/>
      <c r="H26" s="129"/>
      <c r="I26" s="129"/>
      <c r="J26" s="129"/>
      <c r="K26" s="129"/>
      <c r="L26" s="129"/>
      <c r="M26" s="129"/>
      <c r="N26" s="129"/>
    </row>
    <row r="27" spans="1:14" ht="45" customHeight="1">
      <c r="A27" s="129" t="s">
        <v>118</v>
      </c>
      <c r="B27" s="129"/>
      <c r="C27" s="129"/>
      <c r="D27" s="129"/>
      <c r="E27" s="129"/>
      <c r="F27" s="129"/>
      <c r="G27" s="129"/>
      <c r="H27" s="129"/>
      <c r="I27" s="129"/>
      <c r="J27" s="129"/>
      <c r="K27" s="129"/>
      <c r="L27" s="129"/>
      <c r="M27" s="129"/>
      <c r="N27" s="129"/>
    </row>
    <row r="28" spans="1:14" ht="22.5" customHeight="1">
      <c r="A28" s="119" t="s">
        <v>88</v>
      </c>
      <c r="B28" s="119"/>
      <c r="C28" s="119"/>
      <c r="D28" s="119"/>
      <c r="E28" s="119"/>
      <c r="F28" s="119"/>
      <c r="G28" s="119"/>
      <c r="H28" s="119"/>
      <c r="I28" s="119"/>
      <c r="J28" s="119"/>
      <c r="K28" s="119"/>
      <c r="L28" s="79"/>
      <c r="M28" s="79"/>
      <c r="N28" s="79"/>
    </row>
  </sheetData>
  <sheetProtection/>
  <mergeCells count="9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B12:G12"/>
    <mergeCell ref="H12:N12"/>
    <mergeCell ref="D15:F15"/>
    <mergeCell ref="I15:J15"/>
    <mergeCell ref="K15:L15"/>
    <mergeCell ref="M15:N15"/>
    <mergeCell ref="C13:C14"/>
    <mergeCell ref="G13:G14"/>
    <mergeCell ref="H13:H14"/>
    <mergeCell ref="D13:F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M23:N23"/>
    <mergeCell ref="D20:F20"/>
    <mergeCell ref="I20:J20"/>
    <mergeCell ref="K20:L20"/>
    <mergeCell ref="M20:N20"/>
    <mergeCell ref="D21:F21"/>
    <mergeCell ref="I21:J21"/>
    <mergeCell ref="K21:L21"/>
    <mergeCell ref="M21:N21"/>
    <mergeCell ref="A27:N27"/>
    <mergeCell ref="A28:K28"/>
    <mergeCell ref="A11:A12"/>
    <mergeCell ref="A13:A22"/>
    <mergeCell ref="B13:B14"/>
    <mergeCell ref="B15:B18"/>
    <mergeCell ref="B19:B21"/>
    <mergeCell ref="D22:F22"/>
    <mergeCell ref="I22:J22"/>
    <mergeCell ref="K22:L22"/>
    <mergeCell ref="I13:J14"/>
    <mergeCell ref="K13:L14"/>
    <mergeCell ref="M13:N14"/>
    <mergeCell ref="A24:N24"/>
    <mergeCell ref="A25:N25"/>
    <mergeCell ref="A26:N26"/>
    <mergeCell ref="M22:N22"/>
    <mergeCell ref="A23:H23"/>
    <mergeCell ref="I23:J23"/>
    <mergeCell ref="K23:L23"/>
  </mergeCells>
  <printOptions horizontalCentered="1"/>
  <pageMargins left="0.15902777777777777" right="0.15902777777777777" top="0.5895833333333333" bottom="0.38958333333333334"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3">
      <selection activeCell="L7" sqref="L7:M7"/>
    </sheetView>
  </sheetViews>
  <sheetFormatPr defaultColWidth="8.875" defaultRowHeight="14.25"/>
  <cols>
    <col min="1" max="1" width="4.875" style="6" customWidth="1"/>
    <col min="2" max="2" width="6.875" style="6" customWidth="1"/>
    <col min="3" max="3" width="11.375" style="6" customWidth="1"/>
    <col min="4" max="4" width="10.00390625" style="6" customWidth="1"/>
    <col min="5" max="5" width="10.625" style="6" customWidth="1"/>
    <col min="6" max="6" width="2.75390625" style="6" customWidth="1"/>
    <col min="7" max="7" width="10.375" style="6" customWidth="1"/>
    <col min="8" max="8" width="11.25390625" style="6" customWidth="1"/>
    <col min="9" max="9" width="3.875" style="6" customWidth="1"/>
    <col min="10" max="10" width="4.125" style="6" customWidth="1"/>
    <col min="11" max="11" width="4.25390625" style="6" customWidth="1"/>
    <col min="12" max="12" width="5.375" style="6" customWidth="1"/>
    <col min="13" max="13" width="5.625" style="6" customWidth="1"/>
    <col min="14" max="14" width="6.50390625" style="6" customWidth="1"/>
    <col min="15" max="16384" width="8.875" style="6" customWidth="1"/>
  </cols>
  <sheetData>
    <row r="1" ht="13.5">
      <c r="A1" s="52" t="s">
        <v>29</v>
      </c>
    </row>
    <row r="2" spans="1:14" ht="18" customHeight="1">
      <c r="A2" s="125" t="s">
        <v>30</v>
      </c>
      <c r="B2" s="125"/>
      <c r="C2" s="125"/>
      <c r="D2" s="125"/>
      <c r="E2" s="125"/>
      <c r="F2" s="125"/>
      <c r="G2" s="125"/>
      <c r="H2" s="125"/>
      <c r="I2" s="125"/>
      <c r="J2" s="125"/>
      <c r="K2" s="125"/>
      <c r="L2" s="125"/>
      <c r="M2" s="125"/>
      <c r="N2" s="125"/>
    </row>
    <row r="3" spans="1:14" ht="16.5" customHeight="1">
      <c r="A3" s="126" t="s">
        <v>31</v>
      </c>
      <c r="B3" s="126"/>
      <c r="C3" s="126"/>
      <c r="D3" s="126"/>
      <c r="E3" s="126"/>
      <c r="F3" s="126"/>
      <c r="G3" s="126"/>
      <c r="H3" s="126"/>
      <c r="I3" s="126"/>
      <c r="J3" s="126"/>
      <c r="K3" s="126"/>
      <c r="L3" s="126"/>
      <c r="M3" s="126"/>
      <c r="N3" s="126"/>
    </row>
    <row r="4" spans="1:14" ht="15" customHeight="1">
      <c r="A4" s="116" t="s">
        <v>32</v>
      </c>
      <c r="B4" s="116"/>
      <c r="C4" s="116" t="s">
        <v>22</v>
      </c>
      <c r="D4" s="116"/>
      <c r="E4" s="116"/>
      <c r="F4" s="116"/>
      <c r="G4" s="116"/>
      <c r="H4" s="116"/>
      <c r="I4" s="116"/>
      <c r="J4" s="116"/>
      <c r="K4" s="116"/>
      <c r="L4" s="116"/>
      <c r="M4" s="116"/>
      <c r="N4" s="116"/>
    </row>
    <row r="5" spans="1:14" ht="18" customHeight="1">
      <c r="A5" s="116" t="s">
        <v>33</v>
      </c>
      <c r="B5" s="116"/>
      <c r="C5" s="116" t="s">
        <v>15</v>
      </c>
      <c r="D5" s="116"/>
      <c r="E5" s="116"/>
      <c r="F5" s="116"/>
      <c r="G5" s="116"/>
      <c r="H5" s="116" t="s">
        <v>34</v>
      </c>
      <c r="I5" s="116"/>
      <c r="J5" s="116" t="s">
        <v>15</v>
      </c>
      <c r="K5" s="116"/>
      <c r="L5" s="116"/>
      <c r="M5" s="116"/>
      <c r="N5" s="116"/>
    </row>
    <row r="6" spans="1:14" ht="30" customHeight="1">
      <c r="A6" s="116" t="s">
        <v>35</v>
      </c>
      <c r="B6" s="116"/>
      <c r="C6" s="116"/>
      <c r="D6" s="116"/>
      <c r="E6" s="74" t="s">
        <v>36</v>
      </c>
      <c r="F6" s="116" t="s">
        <v>37</v>
      </c>
      <c r="G6" s="116"/>
      <c r="H6" s="116" t="s">
        <v>38</v>
      </c>
      <c r="I6" s="116"/>
      <c r="J6" s="116" t="s">
        <v>39</v>
      </c>
      <c r="K6" s="116"/>
      <c r="L6" s="116" t="s">
        <v>40</v>
      </c>
      <c r="M6" s="116"/>
      <c r="N6" s="74" t="s">
        <v>41</v>
      </c>
    </row>
    <row r="7" spans="1:14" ht="21" customHeight="1">
      <c r="A7" s="116"/>
      <c r="B7" s="116"/>
      <c r="C7" s="123" t="s">
        <v>42</v>
      </c>
      <c r="D7" s="123"/>
      <c r="E7" s="74">
        <v>3.6</v>
      </c>
      <c r="F7" s="116">
        <v>3.6</v>
      </c>
      <c r="G7" s="116"/>
      <c r="H7" s="116">
        <v>3.6</v>
      </c>
      <c r="I7" s="116"/>
      <c r="J7" s="116">
        <v>10</v>
      </c>
      <c r="K7" s="116"/>
      <c r="L7" s="124">
        <f>H7/F7</f>
        <v>1</v>
      </c>
      <c r="M7" s="124"/>
      <c r="N7" s="74">
        <v>10</v>
      </c>
    </row>
    <row r="8" spans="1:14" ht="16.5" customHeight="1">
      <c r="A8" s="116"/>
      <c r="B8" s="116"/>
      <c r="C8" s="116" t="s">
        <v>43</v>
      </c>
      <c r="D8" s="116"/>
      <c r="E8" s="74"/>
      <c r="F8" s="116"/>
      <c r="G8" s="116"/>
      <c r="H8" s="116"/>
      <c r="I8" s="116"/>
      <c r="J8" s="116" t="s">
        <v>44</v>
      </c>
      <c r="K8" s="116"/>
      <c r="L8" s="116"/>
      <c r="M8" s="116"/>
      <c r="N8" s="74" t="s">
        <v>44</v>
      </c>
    </row>
    <row r="9" spans="1:14" ht="18" customHeight="1">
      <c r="A9" s="116"/>
      <c r="B9" s="116"/>
      <c r="C9" s="116" t="s">
        <v>45</v>
      </c>
      <c r="D9" s="116"/>
      <c r="E9" s="74"/>
      <c r="F9" s="116"/>
      <c r="G9" s="116"/>
      <c r="H9" s="116"/>
      <c r="I9" s="116"/>
      <c r="J9" s="116" t="s">
        <v>44</v>
      </c>
      <c r="K9" s="116"/>
      <c r="L9" s="116"/>
      <c r="M9" s="116"/>
      <c r="N9" s="74" t="s">
        <v>44</v>
      </c>
    </row>
    <row r="10" spans="1:14" ht="15.75" customHeight="1">
      <c r="A10" s="116"/>
      <c r="B10" s="116"/>
      <c r="C10" s="116" t="s">
        <v>46</v>
      </c>
      <c r="D10" s="116"/>
      <c r="E10" s="74"/>
      <c r="F10" s="116"/>
      <c r="G10" s="116"/>
      <c r="H10" s="116"/>
      <c r="I10" s="116"/>
      <c r="J10" s="116" t="s">
        <v>44</v>
      </c>
      <c r="K10" s="116"/>
      <c r="L10" s="116"/>
      <c r="M10" s="116"/>
      <c r="N10" s="74" t="s">
        <v>44</v>
      </c>
    </row>
    <row r="11" spans="1:14" ht="21" customHeight="1">
      <c r="A11" s="116" t="s">
        <v>47</v>
      </c>
      <c r="B11" s="116" t="s">
        <v>48</v>
      </c>
      <c r="C11" s="116"/>
      <c r="D11" s="116"/>
      <c r="E11" s="116"/>
      <c r="F11" s="116"/>
      <c r="G11" s="116"/>
      <c r="H11" s="116" t="s">
        <v>49</v>
      </c>
      <c r="I11" s="116"/>
      <c r="J11" s="116"/>
      <c r="K11" s="116"/>
      <c r="L11" s="116"/>
      <c r="M11" s="116"/>
      <c r="N11" s="116"/>
    </row>
    <row r="12" spans="1:14" ht="54" customHeight="1">
      <c r="A12" s="116"/>
      <c r="B12" s="121" t="s">
        <v>119</v>
      </c>
      <c r="C12" s="121"/>
      <c r="D12" s="121"/>
      <c r="E12" s="121"/>
      <c r="F12" s="121"/>
      <c r="G12" s="121"/>
      <c r="H12" s="121" t="s">
        <v>119</v>
      </c>
      <c r="I12" s="121"/>
      <c r="J12" s="121"/>
      <c r="K12" s="121"/>
      <c r="L12" s="121"/>
      <c r="M12" s="121"/>
      <c r="N12" s="121"/>
    </row>
    <row r="13" spans="1:14" ht="13.5">
      <c r="A13" s="116" t="s">
        <v>51</v>
      </c>
      <c r="B13" s="116" t="s">
        <v>52</v>
      </c>
      <c r="C13" s="116" t="s">
        <v>53</v>
      </c>
      <c r="D13" s="116" t="s">
        <v>54</v>
      </c>
      <c r="E13" s="116"/>
      <c r="F13" s="116"/>
      <c r="G13" s="116" t="s">
        <v>55</v>
      </c>
      <c r="H13" s="116" t="s">
        <v>56</v>
      </c>
      <c r="I13" s="116" t="s">
        <v>39</v>
      </c>
      <c r="J13" s="116"/>
      <c r="K13" s="116" t="s">
        <v>41</v>
      </c>
      <c r="L13" s="116"/>
      <c r="M13" s="116" t="s">
        <v>57</v>
      </c>
      <c r="N13" s="116"/>
    </row>
    <row r="14" spans="1:14" ht="28.5" customHeight="1">
      <c r="A14" s="116"/>
      <c r="B14" s="116"/>
      <c r="C14" s="116"/>
      <c r="D14" s="116"/>
      <c r="E14" s="116"/>
      <c r="F14" s="116"/>
      <c r="G14" s="116"/>
      <c r="H14" s="116"/>
      <c r="I14" s="116"/>
      <c r="J14" s="116"/>
      <c r="K14" s="116"/>
      <c r="L14" s="116"/>
      <c r="M14" s="116"/>
      <c r="N14" s="116"/>
    </row>
    <row r="15" spans="1:14" ht="27" customHeight="1">
      <c r="A15" s="116"/>
      <c r="B15" s="116" t="s">
        <v>58</v>
      </c>
      <c r="C15" s="74" t="s">
        <v>59</v>
      </c>
      <c r="D15" s="121" t="s">
        <v>120</v>
      </c>
      <c r="E15" s="121"/>
      <c r="F15" s="121"/>
      <c r="G15" s="76" t="s">
        <v>91</v>
      </c>
      <c r="H15" s="76" t="s">
        <v>91</v>
      </c>
      <c r="I15" s="116">
        <v>15</v>
      </c>
      <c r="J15" s="116"/>
      <c r="K15" s="116">
        <v>15</v>
      </c>
      <c r="L15" s="116"/>
      <c r="M15" s="116"/>
      <c r="N15" s="116"/>
    </row>
    <row r="16" spans="1:14" ht="22.5" customHeight="1">
      <c r="A16" s="116"/>
      <c r="B16" s="116"/>
      <c r="C16" s="74" t="s">
        <v>62</v>
      </c>
      <c r="D16" s="121" t="s">
        <v>121</v>
      </c>
      <c r="E16" s="121"/>
      <c r="F16" s="121"/>
      <c r="G16" s="77" t="s">
        <v>122</v>
      </c>
      <c r="H16" s="77" t="s">
        <v>122</v>
      </c>
      <c r="I16" s="116">
        <v>15</v>
      </c>
      <c r="J16" s="116"/>
      <c r="K16" s="116">
        <v>14</v>
      </c>
      <c r="L16" s="116"/>
      <c r="M16" s="116"/>
      <c r="N16" s="116"/>
    </row>
    <row r="17" spans="1:14" ht="27" customHeight="1">
      <c r="A17" s="116"/>
      <c r="B17" s="116"/>
      <c r="C17" s="74" t="s">
        <v>65</v>
      </c>
      <c r="D17" s="121" t="s">
        <v>123</v>
      </c>
      <c r="E17" s="121"/>
      <c r="F17" s="121"/>
      <c r="G17" s="77" t="s">
        <v>122</v>
      </c>
      <c r="H17" s="77" t="s">
        <v>122</v>
      </c>
      <c r="I17" s="116">
        <v>10</v>
      </c>
      <c r="J17" s="116"/>
      <c r="K17" s="116">
        <v>10</v>
      </c>
      <c r="L17" s="116"/>
      <c r="M17" s="116"/>
      <c r="N17" s="116"/>
    </row>
    <row r="18" spans="1:14" ht="27" customHeight="1">
      <c r="A18" s="116"/>
      <c r="B18" s="116"/>
      <c r="C18" s="74" t="s">
        <v>68</v>
      </c>
      <c r="D18" s="121" t="s">
        <v>124</v>
      </c>
      <c r="E18" s="121"/>
      <c r="F18" s="121"/>
      <c r="G18" s="77" t="s">
        <v>125</v>
      </c>
      <c r="H18" s="77" t="s">
        <v>125</v>
      </c>
      <c r="I18" s="116">
        <v>10</v>
      </c>
      <c r="J18" s="116"/>
      <c r="K18" s="116">
        <v>9</v>
      </c>
      <c r="L18" s="116"/>
      <c r="M18" s="116"/>
      <c r="N18" s="116"/>
    </row>
    <row r="19" spans="1:14" ht="30" customHeight="1">
      <c r="A19" s="116"/>
      <c r="B19" s="116" t="s">
        <v>70</v>
      </c>
      <c r="C19" s="74" t="s">
        <v>71</v>
      </c>
      <c r="D19" s="121" t="s">
        <v>72</v>
      </c>
      <c r="E19" s="121"/>
      <c r="F19" s="121"/>
      <c r="G19" s="76" t="s">
        <v>91</v>
      </c>
      <c r="H19" s="76" t="s">
        <v>91</v>
      </c>
      <c r="I19" s="116">
        <v>10</v>
      </c>
      <c r="J19" s="116"/>
      <c r="K19" s="116">
        <v>10</v>
      </c>
      <c r="L19" s="116"/>
      <c r="M19" s="116"/>
      <c r="N19" s="116"/>
    </row>
    <row r="20" spans="1:14" ht="30" customHeight="1">
      <c r="A20" s="116"/>
      <c r="B20" s="116"/>
      <c r="C20" s="74" t="s">
        <v>74</v>
      </c>
      <c r="D20" s="121" t="s">
        <v>126</v>
      </c>
      <c r="E20" s="121"/>
      <c r="F20" s="121"/>
      <c r="G20" s="78" t="s">
        <v>93</v>
      </c>
      <c r="H20" s="78">
        <v>0.91</v>
      </c>
      <c r="I20" s="116">
        <v>10</v>
      </c>
      <c r="J20" s="116"/>
      <c r="K20" s="116">
        <v>10</v>
      </c>
      <c r="L20" s="116"/>
      <c r="M20" s="116"/>
      <c r="N20" s="116"/>
    </row>
    <row r="21" spans="1:14" ht="37.5" customHeight="1">
      <c r="A21" s="116"/>
      <c r="B21" s="116"/>
      <c r="C21" s="74" t="s">
        <v>75</v>
      </c>
      <c r="D21" s="121" t="s">
        <v>76</v>
      </c>
      <c r="E21" s="121"/>
      <c r="F21" s="121"/>
      <c r="G21" s="78" t="s">
        <v>93</v>
      </c>
      <c r="H21" s="77">
        <v>0.9</v>
      </c>
      <c r="I21" s="116">
        <v>5</v>
      </c>
      <c r="J21" s="116"/>
      <c r="K21" s="116">
        <v>4</v>
      </c>
      <c r="L21" s="116"/>
      <c r="M21" s="116"/>
      <c r="N21" s="116"/>
    </row>
    <row r="22" spans="1:14" ht="30" customHeight="1">
      <c r="A22" s="116"/>
      <c r="B22" s="116"/>
      <c r="C22" s="74" t="s">
        <v>77</v>
      </c>
      <c r="D22" s="121" t="s">
        <v>127</v>
      </c>
      <c r="E22" s="121"/>
      <c r="F22" s="121"/>
      <c r="G22" s="77" t="s">
        <v>128</v>
      </c>
      <c r="H22" s="77" t="s">
        <v>128</v>
      </c>
      <c r="I22" s="116">
        <v>5</v>
      </c>
      <c r="J22" s="116"/>
      <c r="K22" s="116">
        <v>5</v>
      </c>
      <c r="L22" s="116"/>
      <c r="M22" s="116"/>
      <c r="N22" s="116"/>
    </row>
    <row r="23" spans="1:14" ht="42" customHeight="1">
      <c r="A23" s="116"/>
      <c r="B23" s="74" t="s">
        <v>79</v>
      </c>
      <c r="C23" s="74" t="s">
        <v>80</v>
      </c>
      <c r="D23" s="121" t="s">
        <v>129</v>
      </c>
      <c r="E23" s="121"/>
      <c r="F23" s="121"/>
      <c r="G23" s="78" t="s">
        <v>93</v>
      </c>
      <c r="H23" s="78" t="s">
        <v>93</v>
      </c>
      <c r="I23" s="116">
        <v>10</v>
      </c>
      <c r="J23" s="116"/>
      <c r="K23" s="116">
        <v>9</v>
      </c>
      <c r="L23" s="116"/>
      <c r="M23" s="116"/>
      <c r="N23" s="116"/>
    </row>
    <row r="24" spans="1:14" ht="21" customHeight="1">
      <c r="A24" s="116" t="s">
        <v>83</v>
      </c>
      <c r="B24" s="116"/>
      <c r="C24" s="116"/>
      <c r="D24" s="116"/>
      <c r="E24" s="116"/>
      <c r="F24" s="116"/>
      <c r="G24" s="116"/>
      <c r="H24" s="116"/>
      <c r="I24" s="116">
        <v>100</v>
      </c>
      <c r="J24" s="116"/>
      <c r="K24" s="116">
        <v>96</v>
      </c>
      <c r="L24" s="116"/>
      <c r="M24" s="116"/>
      <c r="N24" s="116"/>
    </row>
    <row r="25" spans="1:14" ht="15.75" customHeight="1">
      <c r="A25" s="120" t="s">
        <v>84</v>
      </c>
      <c r="B25" s="120"/>
      <c r="C25" s="120"/>
      <c r="D25" s="120"/>
      <c r="E25" s="120"/>
      <c r="F25" s="120"/>
      <c r="G25" s="120"/>
      <c r="H25" s="120"/>
      <c r="I25" s="120"/>
      <c r="J25" s="120"/>
      <c r="K25" s="120"/>
      <c r="L25" s="120"/>
      <c r="M25" s="120"/>
      <c r="N25" s="120"/>
    </row>
    <row r="26" spans="1:14" ht="23.25" customHeight="1">
      <c r="A26" s="122" t="s">
        <v>85</v>
      </c>
      <c r="B26" s="122"/>
      <c r="C26" s="122"/>
      <c r="D26" s="122"/>
      <c r="E26" s="122"/>
      <c r="F26" s="122"/>
      <c r="G26" s="122"/>
      <c r="H26" s="122"/>
      <c r="I26" s="122"/>
      <c r="J26" s="122"/>
      <c r="K26" s="122"/>
      <c r="L26" s="122"/>
      <c r="M26" s="122"/>
      <c r="N26" s="122"/>
    </row>
    <row r="27" spans="1:14" ht="60" customHeight="1">
      <c r="A27" s="117" t="s">
        <v>86</v>
      </c>
      <c r="B27" s="117"/>
      <c r="C27" s="117"/>
      <c r="D27" s="117"/>
      <c r="E27" s="117"/>
      <c r="F27" s="117"/>
      <c r="G27" s="117"/>
      <c r="H27" s="117"/>
      <c r="I27" s="117"/>
      <c r="J27" s="117"/>
      <c r="K27" s="117"/>
      <c r="L27" s="117"/>
      <c r="M27" s="117"/>
      <c r="N27" s="117"/>
    </row>
    <row r="28" spans="1:14" ht="57" customHeight="1">
      <c r="A28" s="117" t="s">
        <v>87</v>
      </c>
      <c r="B28" s="117"/>
      <c r="C28" s="117"/>
      <c r="D28" s="117"/>
      <c r="E28" s="117"/>
      <c r="F28" s="117"/>
      <c r="G28" s="117"/>
      <c r="H28" s="117"/>
      <c r="I28" s="117"/>
      <c r="J28" s="117"/>
      <c r="K28" s="117"/>
      <c r="L28" s="117"/>
      <c r="M28" s="117"/>
      <c r="N28" s="117"/>
    </row>
    <row r="29" spans="1:14" ht="22.5" customHeight="1">
      <c r="A29" s="118" t="s">
        <v>88</v>
      </c>
      <c r="B29" s="119"/>
      <c r="C29" s="119"/>
      <c r="D29" s="119"/>
      <c r="E29" s="119"/>
      <c r="F29" s="119"/>
      <c r="G29" s="119"/>
      <c r="H29" s="119"/>
      <c r="I29" s="119"/>
      <c r="J29" s="119"/>
      <c r="K29" s="119"/>
      <c r="L29" s="79"/>
      <c r="M29" s="79"/>
      <c r="N29" s="79"/>
    </row>
  </sheetData>
  <sheetProtection/>
  <mergeCells count="9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B12:G12"/>
    <mergeCell ref="H12:N12"/>
    <mergeCell ref="D15:F15"/>
    <mergeCell ref="I15:J15"/>
    <mergeCell ref="K15:L15"/>
    <mergeCell ref="M15:N15"/>
    <mergeCell ref="H13:H14"/>
    <mergeCell ref="D13:F14"/>
    <mergeCell ref="I13:J14"/>
    <mergeCell ref="K13:L14"/>
    <mergeCell ref="K19:L19"/>
    <mergeCell ref="M19:N19"/>
    <mergeCell ref="D16:F16"/>
    <mergeCell ref="I16:J16"/>
    <mergeCell ref="K16:L16"/>
    <mergeCell ref="M16:N16"/>
    <mergeCell ref="D17:F17"/>
    <mergeCell ref="I17:J17"/>
    <mergeCell ref="K17:L17"/>
    <mergeCell ref="M17:N17"/>
    <mergeCell ref="D21:F21"/>
    <mergeCell ref="I21:J21"/>
    <mergeCell ref="K21:L21"/>
    <mergeCell ref="M21:N21"/>
    <mergeCell ref="D18:F18"/>
    <mergeCell ref="I18:J18"/>
    <mergeCell ref="K18:L18"/>
    <mergeCell ref="M18:N18"/>
    <mergeCell ref="D19:F19"/>
    <mergeCell ref="I19:J19"/>
    <mergeCell ref="A26:N26"/>
    <mergeCell ref="D22:F22"/>
    <mergeCell ref="I22:J22"/>
    <mergeCell ref="K22:L22"/>
    <mergeCell ref="M22:N22"/>
    <mergeCell ref="D23:F23"/>
    <mergeCell ref="I23:J23"/>
    <mergeCell ref="K23:L23"/>
    <mergeCell ref="M23:N23"/>
    <mergeCell ref="G13:G14"/>
    <mergeCell ref="A24:H24"/>
    <mergeCell ref="I24:J24"/>
    <mergeCell ref="K24:L24"/>
    <mergeCell ref="M24:N24"/>
    <mergeCell ref="A25:N25"/>
    <mergeCell ref="D20:F20"/>
    <mergeCell ref="I20:J20"/>
    <mergeCell ref="K20:L20"/>
    <mergeCell ref="M20:N20"/>
    <mergeCell ref="M13:N14"/>
    <mergeCell ref="A27:N27"/>
    <mergeCell ref="A28:N28"/>
    <mergeCell ref="A29:K29"/>
    <mergeCell ref="A11:A12"/>
    <mergeCell ref="A13:A23"/>
    <mergeCell ref="B13:B14"/>
    <mergeCell ref="B15:B18"/>
    <mergeCell ref="B19:B22"/>
    <mergeCell ref="C13:C14"/>
  </mergeCells>
  <printOptions horizontalCentered="1"/>
  <pageMargins left="0.15902777777777777" right="0.15902777777777777" top="0.38958333333333334" bottom="0.38958333333333334" header="0.5097222222222222" footer="0.509722222222222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5">
      <selection activeCell="L7" sqref="L7:M7"/>
    </sheetView>
  </sheetViews>
  <sheetFormatPr defaultColWidth="8.875" defaultRowHeight="14.25"/>
  <cols>
    <col min="1" max="1" width="4.875" style="6" customWidth="1"/>
    <col min="2" max="2" width="9.25390625" style="6" customWidth="1"/>
    <col min="3" max="3" width="11.125" style="6" customWidth="1"/>
    <col min="4" max="4" width="12.125" style="6" customWidth="1"/>
    <col min="5" max="5" width="12.25390625" style="6" customWidth="1"/>
    <col min="6" max="6" width="2.75390625" style="6" customWidth="1"/>
    <col min="7" max="8" width="11.75390625" style="6" customWidth="1"/>
    <col min="9" max="9" width="5.00390625" style="6" customWidth="1"/>
    <col min="10" max="10" width="3.00390625" style="6" customWidth="1"/>
    <col min="11" max="11" width="5.875" style="6" customWidth="1"/>
    <col min="12" max="12" width="3.125" style="6" customWidth="1"/>
    <col min="13" max="13" width="4.25390625" style="6" customWidth="1"/>
    <col min="14" max="14" width="5.75390625" style="6" customWidth="1"/>
    <col min="15" max="16384" width="8.875" style="6" customWidth="1"/>
  </cols>
  <sheetData>
    <row r="1" ht="13.5">
      <c r="A1" s="52" t="s">
        <v>29</v>
      </c>
    </row>
    <row r="2" spans="1:14" ht="20.25" customHeight="1">
      <c r="A2" s="125" t="s">
        <v>30</v>
      </c>
      <c r="B2" s="125"/>
      <c r="C2" s="125"/>
      <c r="D2" s="125"/>
      <c r="E2" s="125"/>
      <c r="F2" s="125"/>
      <c r="G2" s="125"/>
      <c r="H2" s="125"/>
      <c r="I2" s="125"/>
      <c r="J2" s="125"/>
      <c r="K2" s="125"/>
      <c r="L2" s="125"/>
      <c r="M2" s="125"/>
      <c r="N2" s="125"/>
    </row>
    <row r="3" spans="1:14" ht="16.5" customHeight="1">
      <c r="A3" s="126" t="s">
        <v>31</v>
      </c>
      <c r="B3" s="126"/>
      <c r="C3" s="126"/>
      <c r="D3" s="126"/>
      <c r="E3" s="126"/>
      <c r="F3" s="126"/>
      <c r="G3" s="126"/>
      <c r="H3" s="126"/>
      <c r="I3" s="126"/>
      <c r="J3" s="126"/>
      <c r="K3" s="126"/>
      <c r="L3" s="126"/>
      <c r="M3" s="126"/>
      <c r="N3" s="126"/>
    </row>
    <row r="4" spans="1:14" ht="16.5" customHeight="1">
      <c r="A4" s="127" t="s">
        <v>32</v>
      </c>
      <c r="B4" s="127"/>
      <c r="C4" s="127" t="s">
        <v>23</v>
      </c>
      <c r="D4" s="127"/>
      <c r="E4" s="127"/>
      <c r="F4" s="127"/>
      <c r="G4" s="127"/>
      <c r="H4" s="127"/>
      <c r="I4" s="127"/>
      <c r="J4" s="127"/>
      <c r="K4" s="127"/>
      <c r="L4" s="127"/>
      <c r="M4" s="127"/>
      <c r="N4" s="127"/>
    </row>
    <row r="5" spans="1:14" ht="19.5" customHeight="1">
      <c r="A5" s="127" t="s">
        <v>33</v>
      </c>
      <c r="B5" s="127"/>
      <c r="C5" s="127" t="s">
        <v>15</v>
      </c>
      <c r="D5" s="127"/>
      <c r="E5" s="127"/>
      <c r="F5" s="127"/>
      <c r="G5" s="127"/>
      <c r="H5" s="127" t="s">
        <v>34</v>
      </c>
      <c r="I5" s="127"/>
      <c r="J5" s="127" t="s">
        <v>15</v>
      </c>
      <c r="K5" s="127"/>
      <c r="L5" s="127"/>
      <c r="M5" s="127"/>
      <c r="N5" s="127"/>
    </row>
    <row r="6" spans="1:14" ht="28.5" customHeight="1">
      <c r="A6" s="127" t="s">
        <v>35</v>
      </c>
      <c r="B6" s="127"/>
      <c r="C6" s="127"/>
      <c r="D6" s="127"/>
      <c r="E6" s="75" t="s">
        <v>36</v>
      </c>
      <c r="F6" s="127" t="s">
        <v>37</v>
      </c>
      <c r="G6" s="127"/>
      <c r="H6" s="127" t="s">
        <v>38</v>
      </c>
      <c r="I6" s="127"/>
      <c r="J6" s="127" t="s">
        <v>39</v>
      </c>
      <c r="K6" s="127"/>
      <c r="L6" s="127" t="s">
        <v>40</v>
      </c>
      <c r="M6" s="127"/>
      <c r="N6" s="75" t="s">
        <v>41</v>
      </c>
    </row>
    <row r="7" spans="1:14" ht="21" customHeight="1">
      <c r="A7" s="127"/>
      <c r="B7" s="127"/>
      <c r="C7" s="131" t="s">
        <v>42</v>
      </c>
      <c r="D7" s="131"/>
      <c r="E7" s="75">
        <v>43.38</v>
      </c>
      <c r="F7" s="127">
        <v>43.38</v>
      </c>
      <c r="G7" s="127"/>
      <c r="H7" s="127">
        <v>37.61</v>
      </c>
      <c r="I7" s="127"/>
      <c r="J7" s="127">
        <v>10</v>
      </c>
      <c r="K7" s="127"/>
      <c r="L7" s="132">
        <f>H7/F7</f>
        <v>0.8669893960350391</v>
      </c>
      <c r="M7" s="132"/>
      <c r="N7" s="75">
        <v>10</v>
      </c>
    </row>
    <row r="8" spans="1:14" ht="16.5" customHeight="1">
      <c r="A8" s="127"/>
      <c r="B8" s="127"/>
      <c r="C8" s="127" t="s">
        <v>43</v>
      </c>
      <c r="D8" s="127"/>
      <c r="E8" s="75"/>
      <c r="F8" s="127"/>
      <c r="G8" s="127"/>
      <c r="H8" s="127"/>
      <c r="I8" s="127"/>
      <c r="J8" s="127" t="s">
        <v>44</v>
      </c>
      <c r="K8" s="127"/>
      <c r="L8" s="127"/>
      <c r="M8" s="127"/>
      <c r="N8" s="75" t="s">
        <v>44</v>
      </c>
    </row>
    <row r="9" spans="1:14" ht="18" customHeight="1">
      <c r="A9" s="127"/>
      <c r="B9" s="127"/>
      <c r="C9" s="127" t="s">
        <v>45</v>
      </c>
      <c r="D9" s="127"/>
      <c r="E9" s="75"/>
      <c r="F9" s="127"/>
      <c r="G9" s="127"/>
      <c r="H9" s="127"/>
      <c r="I9" s="127"/>
      <c r="J9" s="127" t="s">
        <v>44</v>
      </c>
      <c r="K9" s="127"/>
      <c r="L9" s="127"/>
      <c r="M9" s="127"/>
      <c r="N9" s="75" t="s">
        <v>44</v>
      </c>
    </row>
    <row r="10" spans="1:14" ht="15.75" customHeight="1">
      <c r="A10" s="127"/>
      <c r="B10" s="127"/>
      <c r="C10" s="127" t="s">
        <v>46</v>
      </c>
      <c r="D10" s="127"/>
      <c r="E10" s="75"/>
      <c r="F10" s="127"/>
      <c r="G10" s="127"/>
      <c r="H10" s="127"/>
      <c r="I10" s="127"/>
      <c r="J10" s="127" t="s">
        <v>44</v>
      </c>
      <c r="K10" s="127"/>
      <c r="L10" s="127"/>
      <c r="M10" s="127"/>
      <c r="N10" s="75" t="s">
        <v>44</v>
      </c>
    </row>
    <row r="11" spans="1:14" ht="19.5" customHeight="1">
      <c r="A11" s="127" t="s">
        <v>47</v>
      </c>
      <c r="B11" s="127" t="s">
        <v>48</v>
      </c>
      <c r="C11" s="127"/>
      <c r="D11" s="127"/>
      <c r="E11" s="127"/>
      <c r="F11" s="127"/>
      <c r="G11" s="127"/>
      <c r="H11" s="127" t="s">
        <v>49</v>
      </c>
      <c r="I11" s="127"/>
      <c r="J11" s="127"/>
      <c r="K11" s="127"/>
      <c r="L11" s="127"/>
      <c r="M11" s="127"/>
      <c r="N11" s="127"/>
    </row>
    <row r="12" spans="1:14" ht="45" customHeight="1">
      <c r="A12" s="127"/>
      <c r="B12" s="130" t="s">
        <v>130</v>
      </c>
      <c r="C12" s="130"/>
      <c r="D12" s="130"/>
      <c r="E12" s="130"/>
      <c r="F12" s="130"/>
      <c r="G12" s="130"/>
      <c r="H12" s="130" t="s">
        <v>130</v>
      </c>
      <c r="I12" s="130"/>
      <c r="J12" s="130"/>
      <c r="K12" s="130"/>
      <c r="L12" s="130"/>
      <c r="M12" s="130"/>
      <c r="N12" s="130"/>
    </row>
    <row r="13" spans="1:14" ht="13.5">
      <c r="A13" s="127" t="s">
        <v>51</v>
      </c>
      <c r="B13" s="127" t="s">
        <v>52</v>
      </c>
      <c r="C13" s="127" t="s">
        <v>53</v>
      </c>
      <c r="D13" s="127" t="s">
        <v>54</v>
      </c>
      <c r="E13" s="127"/>
      <c r="F13" s="127"/>
      <c r="G13" s="127" t="s">
        <v>55</v>
      </c>
      <c r="H13" s="127" t="s">
        <v>56</v>
      </c>
      <c r="I13" s="127" t="s">
        <v>39</v>
      </c>
      <c r="J13" s="127"/>
      <c r="K13" s="127" t="s">
        <v>41</v>
      </c>
      <c r="L13" s="127"/>
      <c r="M13" s="127" t="s">
        <v>57</v>
      </c>
      <c r="N13" s="127"/>
    </row>
    <row r="14" spans="1:14" ht="28.5" customHeight="1">
      <c r="A14" s="127"/>
      <c r="B14" s="127"/>
      <c r="C14" s="127"/>
      <c r="D14" s="127"/>
      <c r="E14" s="127"/>
      <c r="F14" s="127"/>
      <c r="G14" s="127"/>
      <c r="H14" s="127"/>
      <c r="I14" s="127"/>
      <c r="J14" s="127"/>
      <c r="K14" s="127"/>
      <c r="L14" s="127"/>
      <c r="M14" s="127"/>
      <c r="N14" s="127"/>
    </row>
    <row r="15" spans="1:14" ht="27" customHeight="1">
      <c r="A15" s="127"/>
      <c r="B15" s="127" t="s">
        <v>58</v>
      </c>
      <c r="C15" s="75" t="s">
        <v>59</v>
      </c>
      <c r="D15" s="130" t="s">
        <v>131</v>
      </c>
      <c r="E15" s="130"/>
      <c r="F15" s="130"/>
      <c r="G15" s="75" t="s">
        <v>132</v>
      </c>
      <c r="H15" s="75" t="s">
        <v>132</v>
      </c>
      <c r="I15" s="127">
        <v>10</v>
      </c>
      <c r="J15" s="127"/>
      <c r="K15" s="127">
        <v>10</v>
      </c>
      <c r="L15" s="127"/>
      <c r="M15" s="127"/>
      <c r="N15" s="127"/>
    </row>
    <row r="16" spans="1:14" ht="24" customHeight="1">
      <c r="A16" s="127"/>
      <c r="B16" s="127"/>
      <c r="C16" s="75" t="s">
        <v>62</v>
      </c>
      <c r="D16" s="130" t="s">
        <v>133</v>
      </c>
      <c r="E16" s="130"/>
      <c r="F16" s="130"/>
      <c r="G16" s="75" t="s">
        <v>134</v>
      </c>
      <c r="H16" s="75" t="s">
        <v>134</v>
      </c>
      <c r="I16" s="127">
        <v>20</v>
      </c>
      <c r="J16" s="127"/>
      <c r="K16" s="127">
        <v>19</v>
      </c>
      <c r="L16" s="127"/>
      <c r="M16" s="127"/>
      <c r="N16" s="127"/>
    </row>
    <row r="17" spans="1:14" ht="24.75" customHeight="1">
      <c r="A17" s="127"/>
      <c r="B17" s="127"/>
      <c r="C17" s="75" t="s">
        <v>65</v>
      </c>
      <c r="D17" s="130" t="s">
        <v>135</v>
      </c>
      <c r="E17" s="130"/>
      <c r="F17" s="130"/>
      <c r="G17" s="75" t="s">
        <v>136</v>
      </c>
      <c r="H17" s="75" t="s">
        <v>136</v>
      </c>
      <c r="I17" s="127">
        <v>10</v>
      </c>
      <c r="J17" s="127"/>
      <c r="K17" s="127">
        <v>10</v>
      </c>
      <c r="L17" s="127"/>
      <c r="M17" s="127"/>
      <c r="N17" s="127"/>
    </row>
    <row r="18" spans="1:14" ht="42" customHeight="1">
      <c r="A18" s="127"/>
      <c r="B18" s="127"/>
      <c r="C18" s="75" t="s">
        <v>68</v>
      </c>
      <c r="D18" s="130" t="s">
        <v>137</v>
      </c>
      <c r="E18" s="130"/>
      <c r="F18" s="130"/>
      <c r="G18" s="75" t="s">
        <v>138</v>
      </c>
      <c r="H18" s="75" t="s">
        <v>138</v>
      </c>
      <c r="I18" s="127">
        <v>10</v>
      </c>
      <c r="J18" s="127"/>
      <c r="K18" s="127">
        <v>10</v>
      </c>
      <c r="L18" s="127"/>
      <c r="M18" s="127"/>
      <c r="N18" s="127"/>
    </row>
    <row r="19" spans="1:14" ht="30" customHeight="1">
      <c r="A19" s="127"/>
      <c r="B19" s="127" t="s">
        <v>70</v>
      </c>
      <c r="C19" s="75" t="s">
        <v>71</v>
      </c>
      <c r="D19" s="130" t="s">
        <v>139</v>
      </c>
      <c r="E19" s="130"/>
      <c r="F19" s="130"/>
      <c r="G19" s="75" t="s">
        <v>140</v>
      </c>
      <c r="H19" s="75" t="s">
        <v>140</v>
      </c>
      <c r="I19" s="127">
        <v>10</v>
      </c>
      <c r="J19" s="127"/>
      <c r="K19" s="127">
        <v>10</v>
      </c>
      <c r="L19" s="127"/>
      <c r="M19" s="127"/>
      <c r="N19" s="127"/>
    </row>
    <row r="20" spans="1:14" ht="34.5" customHeight="1">
      <c r="A20" s="127"/>
      <c r="B20" s="127"/>
      <c r="C20" s="75" t="s">
        <v>74</v>
      </c>
      <c r="D20" s="130" t="s">
        <v>141</v>
      </c>
      <c r="E20" s="130"/>
      <c r="F20" s="130"/>
      <c r="G20" s="75" t="s">
        <v>142</v>
      </c>
      <c r="H20" s="75" t="s">
        <v>142</v>
      </c>
      <c r="I20" s="127">
        <v>10</v>
      </c>
      <c r="J20" s="127"/>
      <c r="K20" s="127">
        <v>9</v>
      </c>
      <c r="L20" s="127"/>
      <c r="M20" s="127"/>
      <c r="N20" s="127"/>
    </row>
    <row r="21" spans="1:14" ht="37.5" customHeight="1">
      <c r="A21" s="127"/>
      <c r="B21" s="127"/>
      <c r="C21" s="75" t="s">
        <v>75</v>
      </c>
      <c r="D21" s="130" t="s">
        <v>143</v>
      </c>
      <c r="E21" s="130"/>
      <c r="F21" s="130"/>
      <c r="G21" s="75" t="s">
        <v>144</v>
      </c>
      <c r="H21" s="75" t="s">
        <v>144</v>
      </c>
      <c r="I21" s="127">
        <v>5</v>
      </c>
      <c r="J21" s="127"/>
      <c r="K21" s="127">
        <v>5</v>
      </c>
      <c r="L21" s="127"/>
      <c r="M21" s="127"/>
      <c r="N21" s="127"/>
    </row>
    <row r="22" spans="1:14" ht="30" customHeight="1">
      <c r="A22" s="127"/>
      <c r="B22" s="127"/>
      <c r="C22" s="75" t="s">
        <v>77</v>
      </c>
      <c r="D22" s="130" t="s">
        <v>145</v>
      </c>
      <c r="E22" s="130"/>
      <c r="F22" s="130"/>
      <c r="G22" s="75" t="s">
        <v>146</v>
      </c>
      <c r="H22" s="75" t="s">
        <v>146</v>
      </c>
      <c r="I22" s="127">
        <v>5</v>
      </c>
      <c r="J22" s="127"/>
      <c r="K22" s="127">
        <v>5</v>
      </c>
      <c r="L22" s="127"/>
      <c r="M22" s="127"/>
      <c r="N22" s="127"/>
    </row>
    <row r="23" spans="1:14" ht="45.75" customHeight="1">
      <c r="A23" s="127"/>
      <c r="B23" s="75" t="s">
        <v>79</v>
      </c>
      <c r="C23" s="75" t="s">
        <v>80</v>
      </c>
      <c r="D23" s="130" t="s">
        <v>147</v>
      </c>
      <c r="E23" s="130"/>
      <c r="F23" s="130"/>
      <c r="G23" s="80">
        <v>0.98</v>
      </c>
      <c r="H23" s="80">
        <v>0.98</v>
      </c>
      <c r="I23" s="127">
        <v>10</v>
      </c>
      <c r="J23" s="127"/>
      <c r="K23" s="127">
        <v>10</v>
      </c>
      <c r="L23" s="127"/>
      <c r="M23" s="127"/>
      <c r="N23" s="127"/>
    </row>
    <row r="24" spans="1:14" ht="21" customHeight="1">
      <c r="A24" s="127" t="s">
        <v>83</v>
      </c>
      <c r="B24" s="127"/>
      <c r="C24" s="127"/>
      <c r="D24" s="127"/>
      <c r="E24" s="127"/>
      <c r="F24" s="127"/>
      <c r="G24" s="127"/>
      <c r="H24" s="127"/>
      <c r="I24" s="127">
        <v>100</v>
      </c>
      <c r="J24" s="127"/>
      <c r="K24" s="127">
        <v>98</v>
      </c>
      <c r="L24" s="127"/>
      <c r="M24" s="127"/>
      <c r="N24" s="127"/>
    </row>
    <row r="25" spans="1:14" ht="19.5" customHeight="1">
      <c r="A25" s="120" t="s">
        <v>84</v>
      </c>
      <c r="B25" s="120"/>
      <c r="C25" s="120"/>
      <c r="D25" s="120"/>
      <c r="E25" s="120"/>
      <c r="F25" s="120"/>
      <c r="G25" s="120"/>
      <c r="H25" s="120"/>
      <c r="I25" s="120"/>
      <c r="J25" s="120"/>
      <c r="K25" s="120"/>
      <c r="L25" s="120"/>
      <c r="M25" s="120"/>
      <c r="N25" s="120"/>
    </row>
    <row r="26" spans="1:14" ht="23.25" customHeight="1">
      <c r="A26" s="128" t="s">
        <v>116</v>
      </c>
      <c r="B26" s="128"/>
      <c r="C26" s="128"/>
      <c r="D26" s="128"/>
      <c r="E26" s="128"/>
      <c r="F26" s="128"/>
      <c r="G26" s="128"/>
      <c r="H26" s="128"/>
      <c r="I26" s="128"/>
      <c r="J26" s="128"/>
      <c r="K26" s="128"/>
      <c r="L26" s="128"/>
      <c r="M26" s="128"/>
      <c r="N26" s="128"/>
    </row>
    <row r="27" spans="1:14" ht="48.75" customHeight="1">
      <c r="A27" s="129" t="s">
        <v>117</v>
      </c>
      <c r="B27" s="129"/>
      <c r="C27" s="129"/>
      <c r="D27" s="129"/>
      <c r="E27" s="129"/>
      <c r="F27" s="129"/>
      <c r="G27" s="129"/>
      <c r="H27" s="129"/>
      <c r="I27" s="129"/>
      <c r="J27" s="129"/>
      <c r="K27" s="129"/>
      <c r="L27" s="129"/>
      <c r="M27" s="129"/>
      <c r="N27" s="129"/>
    </row>
    <row r="28" spans="1:14" ht="48.75" customHeight="1">
      <c r="A28" s="129" t="s">
        <v>118</v>
      </c>
      <c r="B28" s="129"/>
      <c r="C28" s="129"/>
      <c r="D28" s="129"/>
      <c r="E28" s="129"/>
      <c r="F28" s="129"/>
      <c r="G28" s="129"/>
      <c r="H28" s="129"/>
      <c r="I28" s="129"/>
      <c r="J28" s="129"/>
      <c r="K28" s="129"/>
      <c r="L28" s="129"/>
      <c r="M28" s="129"/>
      <c r="N28" s="129"/>
    </row>
    <row r="29" spans="1:14" ht="22.5" customHeight="1">
      <c r="A29" s="119" t="s">
        <v>88</v>
      </c>
      <c r="B29" s="119"/>
      <c r="C29" s="119"/>
      <c r="D29" s="119"/>
      <c r="E29" s="119"/>
      <c r="F29" s="119"/>
      <c r="G29" s="119"/>
      <c r="H29" s="119"/>
      <c r="I29" s="119"/>
      <c r="J29" s="119"/>
      <c r="K29" s="119"/>
      <c r="L29" s="79"/>
      <c r="M29" s="79"/>
      <c r="N29" s="79"/>
    </row>
  </sheetData>
  <sheetProtection/>
  <mergeCells count="9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B12:G12"/>
    <mergeCell ref="H12:N12"/>
    <mergeCell ref="D15:F15"/>
    <mergeCell ref="I15:J15"/>
    <mergeCell ref="K15:L15"/>
    <mergeCell ref="M15:N15"/>
    <mergeCell ref="H13:H14"/>
    <mergeCell ref="D13:F14"/>
    <mergeCell ref="I13:J14"/>
    <mergeCell ref="K13:L14"/>
    <mergeCell ref="K19:L19"/>
    <mergeCell ref="M19:N19"/>
    <mergeCell ref="D16:F16"/>
    <mergeCell ref="I16:J16"/>
    <mergeCell ref="K16:L16"/>
    <mergeCell ref="M16:N16"/>
    <mergeCell ref="D17:F17"/>
    <mergeCell ref="I17:J17"/>
    <mergeCell ref="K17:L17"/>
    <mergeCell ref="M17:N17"/>
    <mergeCell ref="D21:F21"/>
    <mergeCell ref="I21:J21"/>
    <mergeCell ref="K21:L21"/>
    <mergeCell ref="M21:N21"/>
    <mergeCell ref="D18:F18"/>
    <mergeCell ref="I18:J18"/>
    <mergeCell ref="K18:L18"/>
    <mergeCell ref="M18:N18"/>
    <mergeCell ref="D19:F19"/>
    <mergeCell ref="I19:J19"/>
    <mergeCell ref="A26:N26"/>
    <mergeCell ref="D22:F22"/>
    <mergeCell ref="I22:J22"/>
    <mergeCell ref="K22:L22"/>
    <mergeCell ref="M22:N22"/>
    <mergeCell ref="D23:F23"/>
    <mergeCell ref="I23:J23"/>
    <mergeCell ref="K23:L23"/>
    <mergeCell ref="M23:N23"/>
    <mergeCell ref="G13:G14"/>
    <mergeCell ref="A24:H24"/>
    <mergeCell ref="I24:J24"/>
    <mergeCell ref="K24:L24"/>
    <mergeCell ref="M24:N24"/>
    <mergeCell ref="A25:N25"/>
    <mergeCell ref="D20:F20"/>
    <mergeCell ref="I20:J20"/>
    <mergeCell ref="K20:L20"/>
    <mergeCell ref="M20:N20"/>
    <mergeCell ref="M13:N14"/>
    <mergeCell ref="A27:N27"/>
    <mergeCell ref="A28:N28"/>
    <mergeCell ref="A29:K29"/>
    <mergeCell ref="A11:A12"/>
    <mergeCell ref="A13:A23"/>
    <mergeCell ref="B13:B14"/>
    <mergeCell ref="B15:B18"/>
    <mergeCell ref="B19:B22"/>
    <mergeCell ref="C13:C14"/>
  </mergeCells>
  <printOptions horizontalCentered="1"/>
  <pageMargins left="0.15902777777777777" right="0.15902777777777777" top="0.38958333333333334" bottom="0.38958333333333334"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3">
      <selection activeCell="L7" sqref="L7:M7"/>
    </sheetView>
  </sheetViews>
  <sheetFormatPr defaultColWidth="8.875" defaultRowHeight="14.25"/>
  <cols>
    <col min="1" max="1" width="4.875" style="6" customWidth="1"/>
    <col min="2" max="2" width="7.00390625" style="6" customWidth="1"/>
    <col min="3" max="3" width="9.25390625" style="6" customWidth="1"/>
    <col min="4" max="4" width="12.125" style="6" customWidth="1"/>
    <col min="5" max="5" width="7.00390625" style="6" customWidth="1"/>
    <col min="6" max="6" width="11.50390625" style="6" customWidth="1"/>
    <col min="7" max="7" width="10.125" style="6" customWidth="1"/>
    <col min="8" max="8" width="10.75390625" style="6" customWidth="1"/>
    <col min="9" max="9" width="5.50390625" style="6" customWidth="1"/>
    <col min="10" max="10" width="4.625" style="6" customWidth="1"/>
    <col min="11" max="11" width="5.625" style="6" customWidth="1"/>
    <col min="12" max="12" width="3.375" style="6" customWidth="1"/>
    <col min="13" max="13" width="4.875" style="6" customWidth="1"/>
    <col min="14" max="14" width="5.75390625" style="6" customWidth="1"/>
    <col min="15" max="16384" width="8.875" style="6" customWidth="1"/>
  </cols>
  <sheetData>
    <row r="1" ht="13.5">
      <c r="A1" s="52" t="s">
        <v>29</v>
      </c>
    </row>
    <row r="2" spans="1:14" ht="18.75" customHeight="1">
      <c r="A2" s="125" t="s">
        <v>30</v>
      </c>
      <c r="B2" s="125"/>
      <c r="C2" s="125"/>
      <c r="D2" s="125"/>
      <c r="E2" s="125"/>
      <c r="F2" s="125"/>
      <c r="G2" s="125"/>
      <c r="H2" s="125"/>
      <c r="I2" s="125"/>
      <c r="J2" s="125"/>
      <c r="K2" s="125"/>
      <c r="L2" s="125"/>
      <c r="M2" s="125"/>
      <c r="N2" s="125"/>
    </row>
    <row r="3" spans="1:14" ht="16.5" customHeight="1">
      <c r="A3" s="126" t="s">
        <v>31</v>
      </c>
      <c r="B3" s="126"/>
      <c r="C3" s="126"/>
      <c r="D3" s="126"/>
      <c r="E3" s="126"/>
      <c r="F3" s="126"/>
      <c r="G3" s="126"/>
      <c r="H3" s="126"/>
      <c r="I3" s="126"/>
      <c r="J3" s="126"/>
      <c r="K3" s="126"/>
      <c r="L3" s="126"/>
      <c r="M3" s="126"/>
      <c r="N3" s="126"/>
    </row>
    <row r="4" spans="1:14" ht="18.75" customHeight="1">
      <c r="A4" s="127" t="s">
        <v>32</v>
      </c>
      <c r="B4" s="127"/>
      <c r="C4" s="127" t="s">
        <v>24</v>
      </c>
      <c r="D4" s="127"/>
      <c r="E4" s="127"/>
      <c r="F4" s="127"/>
      <c r="G4" s="127"/>
      <c r="H4" s="127"/>
      <c r="I4" s="127"/>
      <c r="J4" s="127"/>
      <c r="K4" s="127"/>
      <c r="L4" s="127"/>
      <c r="M4" s="127"/>
      <c r="N4" s="127"/>
    </row>
    <row r="5" spans="1:14" ht="21" customHeight="1">
      <c r="A5" s="127" t="s">
        <v>33</v>
      </c>
      <c r="B5" s="127"/>
      <c r="C5" s="127" t="s">
        <v>15</v>
      </c>
      <c r="D5" s="127"/>
      <c r="E5" s="127"/>
      <c r="F5" s="127"/>
      <c r="G5" s="127"/>
      <c r="H5" s="127" t="s">
        <v>34</v>
      </c>
      <c r="I5" s="127"/>
      <c r="J5" s="127" t="s">
        <v>15</v>
      </c>
      <c r="K5" s="127"/>
      <c r="L5" s="127"/>
      <c r="M5" s="127"/>
      <c r="N5" s="127"/>
    </row>
    <row r="6" spans="1:14" ht="27.75" customHeight="1">
      <c r="A6" s="127" t="s">
        <v>35</v>
      </c>
      <c r="B6" s="127"/>
      <c r="C6" s="127"/>
      <c r="D6" s="127"/>
      <c r="E6" s="75" t="s">
        <v>36</v>
      </c>
      <c r="F6" s="127" t="s">
        <v>37</v>
      </c>
      <c r="G6" s="127"/>
      <c r="H6" s="127" t="s">
        <v>38</v>
      </c>
      <c r="I6" s="127"/>
      <c r="J6" s="127" t="s">
        <v>39</v>
      </c>
      <c r="K6" s="127"/>
      <c r="L6" s="127" t="s">
        <v>40</v>
      </c>
      <c r="M6" s="127"/>
      <c r="N6" s="75" t="s">
        <v>41</v>
      </c>
    </row>
    <row r="7" spans="1:14" ht="21.75" customHeight="1">
      <c r="A7" s="127"/>
      <c r="B7" s="127"/>
      <c r="C7" s="131" t="s">
        <v>42</v>
      </c>
      <c r="D7" s="131"/>
      <c r="E7" s="75">
        <v>164.75</v>
      </c>
      <c r="F7" s="127">
        <v>164.75</v>
      </c>
      <c r="G7" s="127"/>
      <c r="H7" s="127">
        <v>164.53</v>
      </c>
      <c r="I7" s="127"/>
      <c r="J7" s="127">
        <v>10</v>
      </c>
      <c r="K7" s="127"/>
      <c r="L7" s="132">
        <f>H7/F7</f>
        <v>0.9986646433990896</v>
      </c>
      <c r="M7" s="132"/>
      <c r="N7" s="75">
        <v>10</v>
      </c>
    </row>
    <row r="8" spans="1:14" ht="12.75" customHeight="1">
      <c r="A8" s="127"/>
      <c r="B8" s="127"/>
      <c r="C8" s="127" t="s">
        <v>43</v>
      </c>
      <c r="D8" s="127"/>
      <c r="E8" s="75"/>
      <c r="F8" s="127"/>
      <c r="G8" s="127"/>
      <c r="H8" s="127"/>
      <c r="I8" s="127"/>
      <c r="J8" s="127" t="s">
        <v>44</v>
      </c>
      <c r="K8" s="127"/>
      <c r="L8" s="127"/>
      <c r="M8" s="127"/>
      <c r="N8" s="75" t="s">
        <v>44</v>
      </c>
    </row>
    <row r="9" spans="1:14" ht="15" customHeight="1">
      <c r="A9" s="127"/>
      <c r="B9" s="127"/>
      <c r="C9" s="127" t="s">
        <v>45</v>
      </c>
      <c r="D9" s="127"/>
      <c r="E9" s="75"/>
      <c r="F9" s="127"/>
      <c r="G9" s="127"/>
      <c r="H9" s="127"/>
      <c r="I9" s="127"/>
      <c r="J9" s="127" t="s">
        <v>44</v>
      </c>
      <c r="K9" s="127"/>
      <c r="L9" s="127"/>
      <c r="M9" s="127"/>
      <c r="N9" s="75" t="s">
        <v>44</v>
      </c>
    </row>
    <row r="10" spans="1:14" ht="12.75" customHeight="1">
      <c r="A10" s="127"/>
      <c r="B10" s="127"/>
      <c r="C10" s="127" t="s">
        <v>46</v>
      </c>
      <c r="D10" s="127"/>
      <c r="E10" s="75"/>
      <c r="F10" s="127"/>
      <c r="G10" s="127"/>
      <c r="H10" s="127"/>
      <c r="I10" s="127"/>
      <c r="J10" s="127" t="s">
        <v>44</v>
      </c>
      <c r="K10" s="127"/>
      <c r="L10" s="127"/>
      <c r="M10" s="127"/>
      <c r="N10" s="75" t="s">
        <v>44</v>
      </c>
    </row>
    <row r="11" spans="1:14" ht="18" customHeight="1">
      <c r="A11" s="127" t="s">
        <v>47</v>
      </c>
      <c r="B11" s="127" t="s">
        <v>48</v>
      </c>
      <c r="C11" s="127"/>
      <c r="D11" s="127"/>
      <c r="E11" s="127"/>
      <c r="F11" s="127"/>
      <c r="G11" s="127"/>
      <c r="H11" s="127" t="s">
        <v>49</v>
      </c>
      <c r="I11" s="127"/>
      <c r="J11" s="127"/>
      <c r="K11" s="127"/>
      <c r="L11" s="127"/>
      <c r="M11" s="127"/>
      <c r="N11" s="127"/>
    </row>
    <row r="12" spans="1:14" ht="52.5" customHeight="1">
      <c r="A12" s="127"/>
      <c r="B12" s="133" t="s">
        <v>148</v>
      </c>
      <c r="C12" s="133"/>
      <c r="D12" s="133"/>
      <c r="E12" s="133"/>
      <c r="F12" s="133"/>
      <c r="G12" s="133"/>
      <c r="H12" s="135" t="s">
        <v>149</v>
      </c>
      <c r="I12" s="135"/>
      <c r="J12" s="135"/>
      <c r="K12" s="135"/>
      <c r="L12" s="135"/>
      <c r="M12" s="135"/>
      <c r="N12" s="135"/>
    </row>
    <row r="13" spans="1:14" ht="13.5">
      <c r="A13" s="127" t="s">
        <v>51</v>
      </c>
      <c r="B13" s="127" t="s">
        <v>52</v>
      </c>
      <c r="C13" s="127" t="s">
        <v>53</v>
      </c>
      <c r="D13" s="127" t="s">
        <v>54</v>
      </c>
      <c r="E13" s="127"/>
      <c r="F13" s="127"/>
      <c r="G13" s="127" t="s">
        <v>55</v>
      </c>
      <c r="H13" s="127" t="s">
        <v>56</v>
      </c>
      <c r="I13" s="127" t="s">
        <v>39</v>
      </c>
      <c r="J13" s="127"/>
      <c r="K13" s="127" t="s">
        <v>41</v>
      </c>
      <c r="L13" s="127"/>
      <c r="M13" s="127" t="s">
        <v>57</v>
      </c>
      <c r="N13" s="127"/>
    </row>
    <row r="14" spans="1:14" ht="31.5" customHeight="1">
      <c r="A14" s="127"/>
      <c r="B14" s="127"/>
      <c r="C14" s="127"/>
      <c r="D14" s="127"/>
      <c r="E14" s="127"/>
      <c r="F14" s="127"/>
      <c r="G14" s="127"/>
      <c r="H14" s="127"/>
      <c r="I14" s="127"/>
      <c r="J14" s="127"/>
      <c r="K14" s="127"/>
      <c r="L14" s="127"/>
      <c r="M14" s="127"/>
      <c r="N14" s="127"/>
    </row>
    <row r="15" spans="1:14" ht="34.5" customHeight="1">
      <c r="A15" s="127"/>
      <c r="B15" s="127" t="s">
        <v>58</v>
      </c>
      <c r="C15" s="75" t="s">
        <v>59</v>
      </c>
      <c r="D15" s="133" t="s">
        <v>150</v>
      </c>
      <c r="E15" s="133"/>
      <c r="F15" s="133"/>
      <c r="G15" s="81" t="s">
        <v>151</v>
      </c>
      <c r="H15" s="82" t="s">
        <v>152</v>
      </c>
      <c r="I15" s="127">
        <v>10</v>
      </c>
      <c r="J15" s="127"/>
      <c r="K15" s="127">
        <v>10</v>
      </c>
      <c r="L15" s="127"/>
      <c r="M15" s="127"/>
      <c r="N15" s="127"/>
    </row>
    <row r="16" spans="1:14" ht="37.5" customHeight="1">
      <c r="A16" s="127"/>
      <c r="B16" s="127"/>
      <c r="C16" s="75" t="s">
        <v>62</v>
      </c>
      <c r="D16" s="133" t="s">
        <v>153</v>
      </c>
      <c r="E16" s="133"/>
      <c r="F16" s="133"/>
      <c r="G16" s="81" t="s">
        <v>154</v>
      </c>
      <c r="H16" s="83" t="s">
        <v>155</v>
      </c>
      <c r="I16" s="127">
        <v>10</v>
      </c>
      <c r="J16" s="127"/>
      <c r="K16" s="127">
        <v>10</v>
      </c>
      <c r="L16" s="127"/>
      <c r="M16" s="127"/>
      <c r="N16" s="127"/>
    </row>
    <row r="17" spans="1:14" ht="27" customHeight="1">
      <c r="A17" s="127"/>
      <c r="B17" s="127"/>
      <c r="C17" s="127" t="s">
        <v>65</v>
      </c>
      <c r="D17" s="133" t="s">
        <v>156</v>
      </c>
      <c r="E17" s="133"/>
      <c r="F17" s="133"/>
      <c r="G17" s="81" t="s">
        <v>157</v>
      </c>
      <c r="H17" s="83" t="s">
        <v>158</v>
      </c>
      <c r="I17" s="127">
        <v>10</v>
      </c>
      <c r="J17" s="127"/>
      <c r="K17" s="127">
        <v>10</v>
      </c>
      <c r="L17" s="127"/>
      <c r="M17" s="127"/>
      <c r="N17" s="127"/>
    </row>
    <row r="18" spans="1:14" ht="24" customHeight="1">
      <c r="A18" s="127"/>
      <c r="B18" s="127"/>
      <c r="C18" s="127"/>
      <c r="D18" s="133" t="s">
        <v>159</v>
      </c>
      <c r="E18" s="133"/>
      <c r="F18" s="133"/>
      <c r="G18" s="81" t="s">
        <v>160</v>
      </c>
      <c r="H18" s="83">
        <v>1</v>
      </c>
      <c r="I18" s="127">
        <v>10</v>
      </c>
      <c r="J18" s="127"/>
      <c r="K18" s="127">
        <v>10</v>
      </c>
      <c r="L18" s="127"/>
      <c r="M18" s="127"/>
      <c r="N18" s="127"/>
    </row>
    <row r="19" spans="1:14" ht="18.75" customHeight="1">
      <c r="A19" s="127"/>
      <c r="B19" s="127"/>
      <c r="C19" s="75" t="s">
        <v>68</v>
      </c>
      <c r="D19" s="133" t="s">
        <v>161</v>
      </c>
      <c r="E19" s="133"/>
      <c r="F19" s="133"/>
      <c r="G19" s="81" t="s">
        <v>162</v>
      </c>
      <c r="H19" s="83" t="s">
        <v>163</v>
      </c>
      <c r="I19" s="127">
        <v>10</v>
      </c>
      <c r="J19" s="127"/>
      <c r="K19" s="127">
        <v>10</v>
      </c>
      <c r="L19" s="127"/>
      <c r="M19" s="127"/>
      <c r="N19" s="127"/>
    </row>
    <row r="20" spans="1:14" ht="33.75" customHeight="1">
      <c r="A20" s="127"/>
      <c r="B20" s="127" t="s">
        <v>70</v>
      </c>
      <c r="C20" s="75" t="s">
        <v>71</v>
      </c>
      <c r="D20" s="133" t="s">
        <v>164</v>
      </c>
      <c r="E20" s="133"/>
      <c r="F20" s="133"/>
      <c r="G20" s="84">
        <v>1</v>
      </c>
      <c r="H20" s="83">
        <v>1</v>
      </c>
      <c r="I20" s="127">
        <v>10</v>
      </c>
      <c r="J20" s="127"/>
      <c r="K20" s="127">
        <v>10</v>
      </c>
      <c r="L20" s="127"/>
      <c r="M20" s="127"/>
      <c r="N20" s="127"/>
    </row>
    <row r="21" spans="1:14" ht="27" customHeight="1">
      <c r="A21" s="127"/>
      <c r="B21" s="127"/>
      <c r="C21" s="75" t="s">
        <v>74</v>
      </c>
      <c r="D21" s="133" t="s">
        <v>165</v>
      </c>
      <c r="E21" s="133"/>
      <c r="F21" s="133"/>
      <c r="G21" s="84">
        <v>1</v>
      </c>
      <c r="H21" s="85">
        <v>1</v>
      </c>
      <c r="I21" s="127">
        <v>10</v>
      </c>
      <c r="J21" s="127"/>
      <c r="K21" s="127">
        <v>10</v>
      </c>
      <c r="L21" s="127"/>
      <c r="M21" s="127"/>
      <c r="N21" s="127"/>
    </row>
    <row r="22" spans="1:14" ht="37.5" customHeight="1">
      <c r="A22" s="127"/>
      <c r="B22" s="127"/>
      <c r="C22" s="75" t="s">
        <v>75</v>
      </c>
      <c r="D22" s="133" t="s">
        <v>166</v>
      </c>
      <c r="E22" s="133"/>
      <c r="F22" s="133"/>
      <c r="G22" s="84">
        <v>1</v>
      </c>
      <c r="H22" s="83">
        <v>1</v>
      </c>
      <c r="I22" s="127">
        <v>5</v>
      </c>
      <c r="J22" s="127"/>
      <c r="K22" s="127">
        <v>5</v>
      </c>
      <c r="L22" s="127"/>
      <c r="M22" s="127"/>
      <c r="N22" s="127"/>
    </row>
    <row r="23" spans="1:14" ht="36.75" customHeight="1">
      <c r="A23" s="127"/>
      <c r="B23" s="127"/>
      <c r="C23" s="75" t="s">
        <v>77</v>
      </c>
      <c r="D23" s="133" t="s">
        <v>167</v>
      </c>
      <c r="E23" s="133"/>
      <c r="F23" s="133"/>
      <c r="G23" s="84">
        <v>1</v>
      </c>
      <c r="H23" s="83">
        <v>1</v>
      </c>
      <c r="I23" s="127">
        <v>5</v>
      </c>
      <c r="J23" s="127"/>
      <c r="K23" s="127">
        <v>5</v>
      </c>
      <c r="L23" s="127"/>
      <c r="M23" s="127"/>
      <c r="N23" s="127"/>
    </row>
    <row r="24" spans="1:14" ht="54" customHeight="1">
      <c r="A24" s="127"/>
      <c r="B24" s="75" t="s">
        <v>79</v>
      </c>
      <c r="C24" s="75" t="s">
        <v>80</v>
      </c>
      <c r="D24" s="133" t="s">
        <v>168</v>
      </c>
      <c r="E24" s="133"/>
      <c r="F24" s="133"/>
      <c r="G24" s="81" t="s">
        <v>169</v>
      </c>
      <c r="H24" s="82" t="s">
        <v>170</v>
      </c>
      <c r="I24" s="127">
        <v>10</v>
      </c>
      <c r="J24" s="127"/>
      <c r="K24" s="127">
        <v>10</v>
      </c>
      <c r="L24" s="127"/>
      <c r="M24" s="127"/>
      <c r="N24" s="127"/>
    </row>
    <row r="25" spans="1:14" ht="21" customHeight="1">
      <c r="A25" s="127" t="s">
        <v>83</v>
      </c>
      <c r="B25" s="127"/>
      <c r="C25" s="127"/>
      <c r="D25" s="127"/>
      <c r="E25" s="127"/>
      <c r="F25" s="127"/>
      <c r="G25" s="127"/>
      <c r="H25" s="127"/>
      <c r="I25" s="127">
        <v>100</v>
      </c>
      <c r="J25" s="127"/>
      <c r="K25" s="127">
        <v>100</v>
      </c>
      <c r="L25" s="127"/>
      <c r="M25" s="127"/>
      <c r="N25" s="127"/>
    </row>
    <row r="26" spans="1:14" ht="15.75" customHeight="1">
      <c r="A26" s="134" t="s">
        <v>84</v>
      </c>
      <c r="B26" s="134"/>
      <c r="C26" s="134"/>
      <c r="D26" s="134"/>
      <c r="E26" s="134"/>
      <c r="F26" s="134"/>
      <c r="G26" s="134"/>
      <c r="H26" s="134"/>
      <c r="I26" s="134"/>
      <c r="J26" s="134"/>
      <c r="K26" s="134"/>
      <c r="L26" s="134"/>
      <c r="M26" s="134"/>
      <c r="N26" s="134"/>
    </row>
    <row r="27" spans="1:14" ht="18.75" customHeight="1">
      <c r="A27" s="128" t="s">
        <v>116</v>
      </c>
      <c r="B27" s="128"/>
      <c r="C27" s="128"/>
      <c r="D27" s="128"/>
      <c r="E27" s="128"/>
      <c r="F27" s="128"/>
      <c r="G27" s="128"/>
      <c r="H27" s="128"/>
      <c r="I27" s="128"/>
      <c r="J27" s="128"/>
      <c r="K27" s="128"/>
      <c r="L27" s="128"/>
      <c r="M27" s="128"/>
      <c r="N27" s="128"/>
    </row>
    <row r="28" spans="1:14" ht="40.5" customHeight="1">
      <c r="A28" s="129" t="s">
        <v>117</v>
      </c>
      <c r="B28" s="129"/>
      <c r="C28" s="129"/>
      <c r="D28" s="129"/>
      <c r="E28" s="129"/>
      <c r="F28" s="129"/>
      <c r="G28" s="129"/>
      <c r="H28" s="129"/>
      <c r="I28" s="129"/>
      <c r="J28" s="129"/>
      <c r="K28" s="129"/>
      <c r="L28" s="129"/>
      <c r="M28" s="129"/>
      <c r="N28" s="129"/>
    </row>
    <row r="29" spans="1:14" ht="45" customHeight="1">
      <c r="A29" s="129" t="s">
        <v>118</v>
      </c>
      <c r="B29" s="129"/>
      <c r="C29" s="129"/>
      <c r="D29" s="129"/>
      <c r="E29" s="129"/>
      <c r="F29" s="129"/>
      <c r="G29" s="129"/>
      <c r="H29" s="129"/>
      <c r="I29" s="129"/>
      <c r="J29" s="129"/>
      <c r="K29" s="129"/>
      <c r="L29" s="129"/>
      <c r="M29" s="129"/>
      <c r="N29" s="129"/>
    </row>
    <row r="30" spans="1:14" ht="22.5" customHeight="1">
      <c r="A30" s="119" t="s">
        <v>88</v>
      </c>
      <c r="B30" s="119"/>
      <c r="C30" s="119"/>
      <c r="D30" s="119"/>
      <c r="E30" s="119"/>
      <c r="F30" s="119"/>
      <c r="G30" s="119"/>
      <c r="H30" s="119"/>
      <c r="I30" s="119"/>
      <c r="J30" s="119"/>
      <c r="K30" s="119"/>
      <c r="L30" s="79"/>
      <c r="M30" s="79"/>
      <c r="N30" s="79"/>
    </row>
  </sheetData>
  <sheetProtection/>
  <mergeCells count="10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C13:C14"/>
    <mergeCell ref="K13:L14"/>
    <mergeCell ref="M13:N14"/>
    <mergeCell ref="K16:L16"/>
    <mergeCell ref="M16:N16"/>
    <mergeCell ref="D17:F17"/>
    <mergeCell ref="I17:J17"/>
    <mergeCell ref="K17:L17"/>
    <mergeCell ref="M17:N17"/>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19"/>
    <mergeCell ref="B20:B23"/>
    <mergeCell ref="C17:C18"/>
    <mergeCell ref="G13:G14"/>
    <mergeCell ref="H13:H14"/>
    <mergeCell ref="A6:B10"/>
    <mergeCell ref="D13:F14"/>
    <mergeCell ref="I13:J14"/>
    <mergeCell ref="D18:F18"/>
    <mergeCell ref="I18:J18"/>
    <mergeCell ref="D16:F16"/>
    <mergeCell ref="I16:J16"/>
  </mergeCells>
  <printOptions horizontalCentered="1"/>
  <pageMargins left="0.15902777777777777" right="0.15902777777777777" top="0.38958333333333334" bottom="0.2" header="0.5097222222222222" footer="0.509722222222222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28"/>
  <sheetViews>
    <sheetView zoomScaleSheetLayoutView="100" zoomScalePageLayoutView="0" workbookViewId="0" topLeftCell="A5">
      <selection activeCell="L7" sqref="L7:M7"/>
    </sheetView>
  </sheetViews>
  <sheetFormatPr defaultColWidth="8.875" defaultRowHeight="14.25"/>
  <cols>
    <col min="1" max="1" width="4.875" style="6" customWidth="1"/>
    <col min="2" max="2" width="9.625" style="6" customWidth="1"/>
    <col min="3" max="3" width="8.875" style="6" customWidth="1"/>
    <col min="4" max="4" width="12.125" style="6" customWidth="1"/>
    <col min="5" max="5" width="9.75390625" style="6" customWidth="1"/>
    <col min="6" max="6" width="3.375" style="6" customWidth="1"/>
    <col min="7" max="7" width="9.375" style="6" customWidth="1"/>
    <col min="8" max="8" width="11.00390625" style="6" customWidth="1"/>
    <col min="9" max="9" width="6.50390625" style="6" customWidth="1"/>
    <col min="10" max="10" width="2.875" style="6" customWidth="1"/>
    <col min="11" max="11" width="4.50390625" style="6" customWidth="1"/>
    <col min="12" max="12" width="5.125" style="6" customWidth="1"/>
    <col min="13" max="13" width="6.75390625" style="6" customWidth="1"/>
    <col min="14" max="14" width="5.125" style="6" customWidth="1"/>
    <col min="15" max="16384" width="8.875" style="6" customWidth="1"/>
  </cols>
  <sheetData>
    <row r="1" ht="10.5" customHeight="1">
      <c r="A1" s="52" t="s">
        <v>29</v>
      </c>
    </row>
    <row r="2" spans="1:14" ht="20.25" customHeight="1">
      <c r="A2" s="125" t="s">
        <v>30</v>
      </c>
      <c r="B2" s="125"/>
      <c r="C2" s="125"/>
      <c r="D2" s="125"/>
      <c r="E2" s="125"/>
      <c r="F2" s="125"/>
      <c r="G2" s="125"/>
      <c r="H2" s="125"/>
      <c r="I2" s="125"/>
      <c r="J2" s="125"/>
      <c r="K2" s="125"/>
      <c r="L2" s="125"/>
      <c r="M2" s="125"/>
      <c r="N2" s="125"/>
    </row>
    <row r="3" spans="1:14" ht="18.75" customHeight="1">
      <c r="A3" s="126" t="s">
        <v>31</v>
      </c>
      <c r="B3" s="126"/>
      <c r="C3" s="126"/>
      <c r="D3" s="126"/>
      <c r="E3" s="126"/>
      <c r="F3" s="126"/>
      <c r="G3" s="126"/>
      <c r="H3" s="126"/>
      <c r="I3" s="126"/>
      <c r="J3" s="126"/>
      <c r="K3" s="126"/>
      <c r="L3" s="126"/>
      <c r="M3" s="126"/>
      <c r="N3" s="126"/>
    </row>
    <row r="4" spans="1:14" ht="19.5" customHeight="1">
      <c r="A4" s="116" t="s">
        <v>32</v>
      </c>
      <c r="B4" s="116"/>
      <c r="C4" s="116" t="s">
        <v>25</v>
      </c>
      <c r="D4" s="116"/>
      <c r="E4" s="116"/>
      <c r="F4" s="116"/>
      <c r="G4" s="116"/>
      <c r="H4" s="116"/>
      <c r="I4" s="116"/>
      <c r="J4" s="116"/>
      <c r="K4" s="116"/>
      <c r="L4" s="116"/>
      <c r="M4" s="116"/>
      <c r="N4" s="116"/>
    </row>
    <row r="5" spans="1:14" ht="16.5" customHeight="1">
      <c r="A5" s="116" t="s">
        <v>33</v>
      </c>
      <c r="B5" s="116"/>
      <c r="C5" s="127" t="s">
        <v>15</v>
      </c>
      <c r="D5" s="127"/>
      <c r="E5" s="127"/>
      <c r="F5" s="127"/>
      <c r="G5" s="127"/>
      <c r="H5" s="127" t="s">
        <v>34</v>
      </c>
      <c r="I5" s="127"/>
      <c r="J5" s="127" t="s">
        <v>15</v>
      </c>
      <c r="K5" s="127"/>
      <c r="L5" s="127"/>
      <c r="M5" s="127"/>
      <c r="N5" s="127"/>
    </row>
    <row r="6" spans="1:14" ht="28.5" customHeight="1">
      <c r="A6" s="116" t="s">
        <v>35</v>
      </c>
      <c r="B6" s="116"/>
      <c r="C6" s="127"/>
      <c r="D6" s="127"/>
      <c r="E6" s="75" t="s">
        <v>36</v>
      </c>
      <c r="F6" s="127" t="s">
        <v>37</v>
      </c>
      <c r="G6" s="127"/>
      <c r="H6" s="127" t="s">
        <v>38</v>
      </c>
      <c r="I6" s="127"/>
      <c r="J6" s="127" t="s">
        <v>39</v>
      </c>
      <c r="K6" s="127"/>
      <c r="L6" s="127" t="s">
        <v>40</v>
      </c>
      <c r="M6" s="127"/>
      <c r="N6" s="75" t="s">
        <v>41</v>
      </c>
    </row>
    <row r="7" spans="1:14" ht="18.75" customHeight="1">
      <c r="A7" s="116"/>
      <c r="B7" s="116"/>
      <c r="C7" s="131" t="s">
        <v>42</v>
      </c>
      <c r="D7" s="131"/>
      <c r="E7" s="75">
        <v>150</v>
      </c>
      <c r="F7" s="127">
        <v>155.7</v>
      </c>
      <c r="G7" s="127"/>
      <c r="H7" s="127">
        <v>155.7</v>
      </c>
      <c r="I7" s="127"/>
      <c r="J7" s="127">
        <v>10</v>
      </c>
      <c r="K7" s="127"/>
      <c r="L7" s="132">
        <f>H7/F7</f>
        <v>1</v>
      </c>
      <c r="M7" s="132"/>
      <c r="N7" s="75">
        <v>10</v>
      </c>
    </row>
    <row r="8" spans="1:14" ht="21.75" customHeight="1">
      <c r="A8" s="116"/>
      <c r="B8" s="116"/>
      <c r="C8" s="127" t="s">
        <v>43</v>
      </c>
      <c r="D8" s="127"/>
      <c r="E8" s="75"/>
      <c r="F8" s="127"/>
      <c r="G8" s="127"/>
      <c r="H8" s="127"/>
      <c r="I8" s="127"/>
      <c r="J8" s="127" t="s">
        <v>44</v>
      </c>
      <c r="K8" s="127"/>
      <c r="L8" s="127"/>
      <c r="M8" s="127"/>
      <c r="N8" s="75" t="s">
        <v>44</v>
      </c>
    </row>
    <row r="9" spans="1:14" ht="24" customHeight="1">
      <c r="A9" s="116"/>
      <c r="B9" s="116"/>
      <c r="C9" s="127" t="s">
        <v>45</v>
      </c>
      <c r="D9" s="127"/>
      <c r="E9" s="75"/>
      <c r="F9" s="127"/>
      <c r="G9" s="127"/>
      <c r="H9" s="127"/>
      <c r="I9" s="127"/>
      <c r="J9" s="127" t="s">
        <v>44</v>
      </c>
      <c r="K9" s="127"/>
      <c r="L9" s="127"/>
      <c r="M9" s="127"/>
      <c r="N9" s="75" t="s">
        <v>44</v>
      </c>
    </row>
    <row r="10" spans="1:14" ht="21.75" customHeight="1">
      <c r="A10" s="116"/>
      <c r="B10" s="116"/>
      <c r="C10" s="127" t="s">
        <v>46</v>
      </c>
      <c r="D10" s="127"/>
      <c r="E10" s="75"/>
      <c r="F10" s="127"/>
      <c r="G10" s="127"/>
      <c r="H10" s="127"/>
      <c r="I10" s="127"/>
      <c r="J10" s="127" t="s">
        <v>44</v>
      </c>
      <c r="K10" s="127"/>
      <c r="L10" s="127"/>
      <c r="M10" s="127"/>
      <c r="N10" s="75" t="s">
        <v>44</v>
      </c>
    </row>
    <row r="11" spans="1:14" ht="28.5" customHeight="1">
      <c r="A11" s="116" t="s">
        <v>47</v>
      </c>
      <c r="B11" s="127" t="s">
        <v>48</v>
      </c>
      <c r="C11" s="127"/>
      <c r="D11" s="127"/>
      <c r="E11" s="127"/>
      <c r="F11" s="127"/>
      <c r="G11" s="127"/>
      <c r="H11" s="127" t="s">
        <v>49</v>
      </c>
      <c r="I11" s="127"/>
      <c r="J11" s="127"/>
      <c r="K11" s="127"/>
      <c r="L11" s="127"/>
      <c r="M11" s="127"/>
      <c r="N11" s="127"/>
    </row>
    <row r="12" spans="1:14" ht="27" customHeight="1">
      <c r="A12" s="116"/>
      <c r="B12" s="130" t="s">
        <v>171</v>
      </c>
      <c r="C12" s="130"/>
      <c r="D12" s="130"/>
      <c r="E12" s="130"/>
      <c r="F12" s="130"/>
      <c r="G12" s="130"/>
      <c r="H12" s="130" t="s">
        <v>171</v>
      </c>
      <c r="I12" s="130"/>
      <c r="J12" s="130"/>
      <c r="K12" s="130"/>
      <c r="L12" s="130"/>
      <c r="M12" s="130"/>
      <c r="N12" s="130"/>
    </row>
    <row r="13" spans="1:14" ht="13.5">
      <c r="A13" s="127" t="s">
        <v>51</v>
      </c>
      <c r="B13" s="127" t="s">
        <v>52</v>
      </c>
      <c r="C13" s="127" t="s">
        <v>53</v>
      </c>
      <c r="D13" s="127" t="s">
        <v>54</v>
      </c>
      <c r="E13" s="127"/>
      <c r="F13" s="127"/>
      <c r="G13" s="127" t="s">
        <v>55</v>
      </c>
      <c r="H13" s="127" t="s">
        <v>56</v>
      </c>
      <c r="I13" s="127" t="s">
        <v>39</v>
      </c>
      <c r="J13" s="127"/>
      <c r="K13" s="127" t="s">
        <v>41</v>
      </c>
      <c r="L13" s="127"/>
      <c r="M13" s="127" t="s">
        <v>57</v>
      </c>
      <c r="N13" s="127"/>
    </row>
    <row r="14" spans="1:14" ht="21" customHeight="1">
      <c r="A14" s="127"/>
      <c r="B14" s="127"/>
      <c r="C14" s="127"/>
      <c r="D14" s="127"/>
      <c r="E14" s="127"/>
      <c r="F14" s="127"/>
      <c r="G14" s="127"/>
      <c r="H14" s="127"/>
      <c r="I14" s="127"/>
      <c r="J14" s="127"/>
      <c r="K14" s="127"/>
      <c r="L14" s="127"/>
      <c r="M14" s="127"/>
      <c r="N14" s="127"/>
    </row>
    <row r="15" spans="1:14" ht="31.5" customHeight="1">
      <c r="A15" s="127"/>
      <c r="B15" s="127" t="s">
        <v>58</v>
      </c>
      <c r="C15" s="75" t="s">
        <v>59</v>
      </c>
      <c r="D15" s="130" t="s">
        <v>172</v>
      </c>
      <c r="E15" s="130"/>
      <c r="F15" s="130"/>
      <c r="G15" s="78">
        <f>100%</f>
        <v>1</v>
      </c>
      <c r="H15" s="78">
        <f>100%</f>
        <v>1</v>
      </c>
      <c r="I15" s="127">
        <v>15</v>
      </c>
      <c r="J15" s="127"/>
      <c r="K15" s="127">
        <v>15</v>
      </c>
      <c r="L15" s="127"/>
      <c r="M15" s="127"/>
      <c r="N15" s="127"/>
    </row>
    <row r="16" spans="1:14" ht="33" customHeight="1">
      <c r="A16" s="127"/>
      <c r="B16" s="127"/>
      <c r="C16" s="75" t="s">
        <v>62</v>
      </c>
      <c r="D16" s="130" t="s">
        <v>173</v>
      </c>
      <c r="E16" s="130"/>
      <c r="F16" s="130"/>
      <c r="G16" s="76" t="s">
        <v>174</v>
      </c>
      <c r="H16" s="76" t="s">
        <v>174</v>
      </c>
      <c r="I16" s="127">
        <v>15</v>
      </c>
      <c r="J16" s="127"/>
      <c r="K16" s="127">
        <v>15</v>
      </c>
      <c r="L16" s="127"/>
      <c r="M16" s="127"/>
      <c r="N16" s="127"/>
    </row>
    <row r="17" spans="1:14" ht="36" customHeight="1">
      <c r="A17" s="127"/>
      <c r="B17" s="127"/>
      <c r="C17" s="75" t="s">
        <v>65</v>
      </c>
      <c r="D17" s="130" t="s">
        <v>175</v>
      </c>
      <c r="E17" s="130"/>
      <c r="F17" s="130"/>
      <c r="G17" s="76" t="s">
        <v>176</v>
      </c>
      <c r="H17" s="76" t="s">
        <v>176</v>
      </c>
      <c r="I17" s="127">
        <v>10</v>
      </c>
      <c r="J17" s="127"/>
      <c r="K17" s="127">
        <v>10</v>
      </c>
      <c r="L17" s="127"/>
      <c r="M17" s="127"/>
      <c r="N17" s="127"/>
    </row>
    <row r="18" spans="1:14" ht="21" customHeight="1">
      <c r="A18" s="127"/>
      <c r="B18" s="127"/>
      <c r="C18" s="75" t="s">
        <v>68</v>
      </c>
      <c r="D18" s="130" t="s">
        <v>177</v>
      </c>
      <c r="E18" s="130"/>
      <c r="F18" s="130"/>
      <c r="G18" s="103" t="s">
        <v>178</v>
      </c>
      <c r="H18" s="77">
        <v>1</v>
      </c>
      <c r="I18" s="127">
        <v>10</v>
      </c>
      <c r="J18" s="127"/>
      <c r="K18" s="127">
        <v>9</v>
      </c>
      <c r="L18" s="127"/>
      <c r="M18" s="127"/>
      <c r="N18" s="127"/>
    </row>
    <row r="19" spans="1:14" ht="30" customHeight="1">
      <c r="A19" s="127"/>
      <c r="B19" s="127" t="s">
        <v>70</v>
      </c>
      <c r="C19" s="75" t="s">
        <v>74</v>
      </c>
      <c r="D19" s="130" t="s">
        <v>179</v>
      </c>
      <c r="E19" s="130"/>
      <c r="F19" s="130"/>
      <c r="G19" s="77" t="s">
        <v>180</v>
      </c>
      <c r="H19" s="77" t="s">
        <v>180</v>
      </c>
      <c r="I19" s="127">
        <v>10</v>
      </c>
      <c r="J19" s="127"/>
      <c r="K19" s="127">
        <v>10</v>
      </c>
      <c r="L19" s="127"/>
      <c r="M19" s="127"/>
      <c r="N19" s="127"/>
    </row>
    <row r="20" spans="1:14" ht="37.5" customHeight="1">
      <c r="A20" s="127"/>
      <c r="B20" s="127"/>
      <c r="C20" s="75" t="s">
        <v>75</v>
      </c>
      <c r="D20" s="130" t="s">
        <v>181</v>
      </c>
      <c r="E20" s="130"/>
      <c r="F20" s="130"/>
      <c r="I20" s="127">
        <v>10</v>
      </c>
      <c r="J20" s="127"/>
      <c r="K20" s="127">
        <v>10</v>
      </c>
      <c r="L20" s="127"/>
      <c r="M20" s="127"/>
      <c r="N20" s="127"/>
    </row>
    <row r="21" spans="1:14" ht="36.75" customHeight="1">
      <c r="A21" s="127"/>
      <c r="B21" s="127"/>
      <c r="C21" s="75" t="s">
        <v>77</v>
      </c>
      <c r="D21" s="130" t="s">
        <v>182</v>
      </c>
      <c r="E21" s="130"/>
      <c r="F21" s="130"/>
      <c r="G21" s="77">
        <v>1</v>
      </c>
      <c r="H21" s="77">
        <v>1</v>
      </c>
      <c r="I21" s="127">
        <v>10</v>
      </c>
      <c r="J21" s="127"/>
      <c r="K21" s="127">
        <v>10</v>
      </c>
      <c r="L21" s="127"/>
      <c r="M21" s="127"/>
      <c r="N21" s="127"/>
    </row>
    <row r="22" spans="1:14" ht="42" customHeight="1">
      <c r="A22" s="127"/>
      <c r="B22" s="75" t="s">
        <v>79</v>
      </c>
      <c r="C22" s="75" t="s">
        <v>80</v>
      </c>
      <c r="D22" s="130" t="s">
        <v>183</v>
      </c>
      <c r="E22" s="130"/>
      <c r="F22" s="130"/>
      <c r="G22" s="77" t="s">
        <v>180</v>
      </c>
      <c r="H22" s="77" t="s">
        <v>180</v>
      </c>
      <c r="I22" s="127">
        <v>10</v>
      </c>
      <c r="J22" s="127"/>
      <c r="K22" s="127">
        <v>9</v>
      </c>
      <c r="L22" s="127"/>
      <c r="M22" s="127"/>
      <c r="N22" s="127"/>
    </row>
    <row r="23" spans="1:14" ht="19.5" customHeight="1">
      <c r="A23" s="127" t="s">
        <v>83</v>
      </c>
      <c r="B23" s="127"/>
      <c r="C23" s="127"/>
      <c r="D23" s="127"/>
      <c r="E23" s="127"/>
      <c r="F23" s="127"/>
      <c r="G23" s="127"/>
      <c r="H23" s="127"/>
      <c r="I23" s="127">
        <v>100</v>
      </c>
      <c r="J23" s="127"/>
      <c r="K23" s="127">
        <v>98</v>
      </c>
      <c r="L23" s="127"/>
      <c r="M23" s="127"/>
      <c r="N23" s="127"/>
    </row>
    <row r="24" spans="1:14" ht="25.5" customHeight="1">
      <c r="A24" s="120" t="s">
        <v>84</v>
      </c>
      <c r="B24" s="120"/>
      <c r="C24" s="120"/>
      <c r="D24" s="120"/>
      <c r="E24" s="120"/>
      <c r="F24" s="120"/>
      <c r="G24" s="120"/>
      <c r="H24" s="120"/>
      <c r="I24" s="120"/>
      <c r="J24" s="120"/>
      <c r="K24" s="120"/>
      <c r="L24" s="120"/>
      <c r="M24" s="120"/>
      <c r="N24" s="120"/>
    </row>
    <row r="25" spans="1:14" ht="21.75" customHeight="1">
      <c r="A25" s="128" t="s">
        <v>116</v>
      </c>
      <c r="B25" s="128"/>
      <c r="C25" s="128"/>
      <c r="D25" s="128"/>
      <c r="E25" s="128"/>
      <c r="F25" s="128"/>
      <c r="G25" s="128"/>
      <c r="H25" s="128"/>
      <c r="I25" s="128"/>
      <c r="J25" s="128"/>
      <c r="K25" s="128"/>
      <c r="L25" s="128"/>
      <c r="M25" s="128"/>
      <c r="N25" s="128"/>
    </row>
    <row r="26" spans="1:14" ht="48.75" customHeight="1">
      <c r="A26" s="129" t="s">
        <v>117</v>
      </c>
      <c r="B26" s="129"/>
      <c r="C26" s="129"/>
      <c r="D26" s="129"/>
      <c r="E26" s="129"/>
      <c r="F26" s="129"/>
      <c r="G26" s="129"/>
      <c r="H26" s="129"/>
      <c r="I26" s="129"/>
      <c r="J26" s="129"/>
      <c r="K26" s="129"/>
      <c r="L26" s="129"/>
      <c r="M26" s="129"/>
      <c r="N26" s="129"/>
    </row>
    <row r="27" spans="1:14" ht="45" customHeight="1">
      <c r="A27" s="129" t="s">
        <v>118</v>
      </c>
      <c r="B27" s="129"/>
      <c r="C27" s="129"/>
      <c r="D27" s="129"/>
      <c r="E27" s="129"/>
      <c r="F27" s="129"/>
      <c r="G27" s="129"/>
      <c r="H27" s="129"/>
      <c r="I27" s="129"/>
      <c r="J27" s="129"/>
      <c r="K27" s="129"/>
      <c r="L27" s="129"/>
      <c r="M27" s="129"/>
      <c r="N27" s="129"/>
    </row>
    <row r="28" spans="1:14" ht="22.5" customHeight="1">
      <c r="A28" s="119" t="s">
        <v>88</v>
      </c>
      <c r="B28" s="119"/>
      <c r="C28" s="119"/>
      <c r="D28" s="119"/>
      <c r="E28" s="119"/>
      <c r="F28" s="119"/>
      <c r="G28" s="119"/>
      <c r="H28" s="119"/>
      <c r="I28" s="119"/>
      <c r="J28" s="119"/>
      <c r="K28" s="119"/>
      <c r="L28" s="79"/>
      <c r="M28" s="79"/>
      <c r="N28" s="79"/>
    </row>
  </sheetData>
  <sheetProtection/>
  <mergeCells count="9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B12:G12"/>
    <mergeCell ref="H12:N12"/>
    <mergeCell ref="D15:F15"/>
    <mergeCell ref="I15:J15"/>
    <mergeCell ref="K15:L15"/>
    <mergeCell ref="M15:N15"/>
    <mergeCell ref="C13:C14"/>
    <mergeCell ref="G13:G14"/>
    <mergeCell ref="H13:H14"/>
    <mergeCell ref="D13:F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M23:N23"/>
    <mergeCell ref="D20:F20"/>
    <mergeCell ref="I20:J20"/>
    <mergeCell ref="K20:L20"/>
    <mergeCell ref="M20:N20"/>
    <mergeCell ref="D21:F21"/>
    <mergeCell ref="I21:J21"/>
    <mergeCell ref="K21:L21"/>
    <mergeCell ref="M21:N21"/>
    <mergeCell ref="A27:N27"/>
    <mergeCell ref="A28:K28"/>
    <mergeCell ref="A11:A12"/>
    <mergeCell ref="A13:A22"/>
    <mergeCell ref="B13:B14"/>
    <mergeCell ref="B15:B18"/>
    <mergeCell ref="B19:B21"/>
    <mergeCell ref="D22:F22"/>
    <mergeCell ref="I22:J22"/>
    <mergeCell ref="K22:L22"/>
    <mergeCell ref="I13:J14"/>
    <mergeCell ref="K13:L14"/>
    <mergeCell ref="M13:N14"/>
    <mergeCell ref="A24:N24"/>
    <mergeCell ref="A25:N25"/>
    <mergeCell ref="A26:N26"/>
    <mergeCell ref="M22:N22"/>
    <mergeCell ref="A23:H23"/>
    <mergeCell ref="I23:J23"/>
    <mergeCell ref="K23:L23"/>
  </mergeCells>
  <printOptions horizontalCentered="1"/>
  <pageMargins left="0.15902777777777777" right="0.15902777777777777" top="0.38958333333333334" bottom="0.38958333333333334" header="0.5097222222222222" footer="0.509722222222222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3">
      <selection activeCell="L7" sqref="L7:M7"/>
    </sheetView>
  </sheetViews>
  <sheetFormatPr defaultColWidth="8.875" defaultRowHeight="14.25"/>
  <cols>
    <col min="1" max="1" width="4.875" style="6" customWidth="1"/>
    <col min="2" max="2" width="7.50390625" style="6" customWidth="1"/>
    <col min="3" max="3" width="9.75390625" style="6" customWidth="1"/>
    <col min="4" max="4" width="12.125" style="6" customWidth="1"/>
    <col min="5" max="5" width="10.875" style="6" customWidth="1"/>
    <col min="6" max="6" width="2.75390625" style="6" customWidth="1"/>
    <col min="7" max="7" width="11.375" style="6" customWidth="1"/>
    <col min="8" max="8" width="9.75390625" style="6" customWidth="1"/>
    <col min="9" max="9" width="8.125" style="6" customWidth="1"/>
    <col min="10" max="10" width="2.875" style="6" customWidth="1"/>
    <col min="11" max="11" width="7.25390625" style="6" customWidth="1"/>
    <col min="12" max="12" width="3.375" style="6" customWidth="1"/>
    <col min="13" max="13" width="8.375" style="6" customWidth="1"/>
    <col min="14" max="14" width="6.50390625" style="6" customWidth="1"/>
    <col min="15" max="15" width="8.875" style="6" bestFit="1" customWidth="1"/>
    <col min="16" max="16384" width="8.875" style="6" customWidth="1"/>
  </cols>
  <sheetData>
    <row r="1" ht="13.5">
      <c r="A1" s="52" t="s">
        <v>29</v>
      </c>
    </row>
    <row r="2" spans="1:14" ht="20.25" customHeight="1">
      <c r="A2" s="125" t="s">
        <v>30</v>
      </c>
      <c r="B2" s="125"/>
      <c r="C2" s="125"/>
      <c r="D2" s="125"/>
      <c r="E2" s="125"/>
      <c r="F2" s="125"/>
      <c r="G2" s="125"/>
      <c r="H2" s="125"/>
      <c r="I2" s="125"/>
      <c r="J2" s="125"/>
      <c r="K2" s="125"/>
      <c r="L2" s="125"/>
      <c r="M2" s="125"/>
      <c r="N2" s="125"/>
    </row>
    <row r="3" spans="1:14" ht="16.5" customHeight="1">
      <c r="A3" s="126" t="s">
        <v>31</v>
      </c>
      <c r="B3" s="126"/>
      <c r="C3" s="126"/>
      <c r="D3" s="126"/>
      <c r="E3" s="126"/>
      <c r="F3" s="126"/>
      <c r="G3" s="126"/>
      <c r="H3" s="126"/>
      <c r="I3" s="126"/>
      <c r="J3" s="126"/>
      <c r="K3" s="126"/>
      <c r="L3" s="126"/>
      <c r="M3" s="126"/>
      <c r="N3" s="126"/>
    </row>
    <row r="4" spans="1:14" ht="30" customHeight="1">
      <c r="A4" s="127" t="s">
        <v>32</v>
      </c>
      <c r="B4" s="127"/>
      <c r="C4" s="127" t="s">
        <v>184</v>
      </c>
      <c r="D4" s="127"/>
      <c r="E4" s="127"/>
      <c r="F4" s="127"/>
      <c r="G4" s="127"/>
      <c r="H4" s="127"/>
      <c r="I4" s="127"/>
      <c r="J4" s="127"/>
      <c r="K4" s="127"/>
      <c r="L4" s="127"/>
      <c r="M4" s="127"/>
      <c r="N4" s="127"/>
    </row>
    <row r="5" spans="1:14" ht="30" customHeight="1">
      <c r="A5" s="127" t="s">
        <v>33</v>
      </c>
      <c r="B5" s="127"/>
      <c r="C5" s="127" t="s">
        <v>15</v>
      </c>
      <c r="D5" s="127"/>
      <c r="E5" s="127"/>
      <c r="F5" s="127"/>
      <c r="G5" s="127"/>
      <c r="H5" s="127" t="s">
        <v>34</v>
      </c>
      <c r="I5" s="127"/>
      <c r="J5" s="127" t="s">
        <v>15</v>
      </c>
      <c r="K5" s="127"/>
      <c r="L5" s="127"/>
      <c r="M5" s="127"/>
      <c r="N5" s="127"/>
    </row>
    <row r="6" spans="1:14" ht="24" customHeight="1">
      <c r="A6" s="127" t="s">
        <v>35</v>
      </c>
      <c r="B6" s="127"/>
      <c r="C6" s="127"/>
      <c r="D6" s="127"/>
      <c r="E6" s="75" t="s">
        <v>36</v>
      </c>
      <c r="F6" s="127" t="s">
        <v>37</v>
      </c>
      <c r="G6" s="127"/>
      <c r="H6" s="127" t="s">
        <v>38</v>
      </c>
      <c r="I6" s="127"/>
      <c r="J6" s="127" t="s">
        <v>39</v>
      </c>
      <c r="K6" s="127"/>
      <c r="L6" s="127" t="s">
        <v>40</v>
      </c>
      <c r="M6" s="127"/>
      <c r="N6" s="75" t="s">
        <v>41</v>
      </c>
    </row>
    <row r="7" spans="1:14" ht="25.5" customHeight="1">
      <c r="A7" s="127"/>
      <c r="B7" s="127"/>
      <c r="C7" s="131" t="s">
        <v>42</v>
      </c>
      <c r="D7" s="131"/>
      <c r="E7" s="75">
        <v>4580.1</v>
      </c>
      <c r="F7" s="127">
        <v>4580.1</v>
      </c>
      <c r="G7" s="127"/>
      <c r="H7" s="127">
        <v>4354.32</v>
      </c>
      <c r="I7" s="127"/>
      <c r="J7" s="127">
        <v>10</v>
      </c>
      <c r="K7" s="127"/>
      <c r="L7" s="132">
        <f>H7/F7</f>
        <v>0.9507041330975304</v>
      </c>
      <c r="M7" s="132"/>
      <c r="N7" s="75">
        <v>10</v>
      </c>
    </row>
    <row r="8" spans="1:14" ht="16.5" customHeight="1">
      <c r="A8" s="127"/>
      <c r="B8" s="127"/>
      <c r="C8" s="127" t="s">
        <v>43</v>
      </c>
      <c r="D8" s="127"/>
      <c r="E8" s="75"/>
      <c r="F8" s="127"/>
      <c r="G8" s="127"/>
      <c r="H8" s="127"/>
      <c r="I8" s="127"/>
      <c r="J8" s="127" t="s">
        <v>44</v>
      </c>
      <c r="K8" s="127"/>
      <c r="L8" s="127"/>
      <c r="M8" s="127"/>
      <c r="N8" s="75" t="s">
        <v>44</v>
      </c>
    </row>
    <row r="9" spans="1:14" ht="18" customHeight="1">
      <c r="A9" s="127"/>
      <c r="B9" s="127"/>
      <c r="C9" s="127" t="s">
        <v>45</v>
      </c>
      <c r="D9" s="127"/>
      <c r="E9" s="75"/>
      <c r="F9" s="127"/>
      <c r="G9" s="127"/>
      <c r="H9" s="127"/>
      <c r="I9" s="127"/>
      <c r="J9" s="127" t="s">
        <v>44</v>
      </c>
      <c r="K9" s="127"/>
      <c r="L9" s="127"/>
      <c r="M9" s="127"/>
      <c r="N9" s="75" t="s">
        <v>44</v>
      </c>
    </row>
    <row r="10" spans="1:14" ht="15.75" customHeight="1">
      <c r="A10" s="127"/>
      <c r="B10" s="127"/>
      <c r="C10" s="127" t="s">
        <v>46</v>
      </c>
      <c r="D10" s="127"/>
      <c r="E10" s="75"/>
      <c r="F10" s="127"/>
      <c r="G10" s="127"/>
      <c r="H10" s="127"/>
      <c r="I10" s="127"/>
      <c r="J10" s="127" t="s">
        <v>44</v>
      </c>
      <c r="K10" s="127"/>
      <c r="L10" s="127"/>
      <c r="M10" s="127"/>
      <c r="N10" s="75" t="s">
        <v>44</v>
      </c>
    </row>
    <row r="11" spans="1:14" ht="28.5" customHeight="1">
      <c r="A11" s="127" t="s">
        <v>47</v>
      </c>
      <c r="B11" s="127" t="s">
        <v>48</v>
      </c>
      <c r="C11" s="127"/>
      <c r="D11" s="127"/>
      <c r="E11" s="127"/>
      <c r="F11" s="127"/>
      <c r="G11" s="127"/>
      <c r="H11" s="127" t="s">
        <v>49</v>
      </c>
      <c r="I11" s="127"/>
      <c r="J11" s="127"/>
      <c r="K11" s="127"/>
      <c r="L11" s="127"/>
      <c r="M11" s="127"/>
      <c r="N11" s="127"/>
    </row>
    <row r="12" spans="1:14" ht="63.75" customHeight="1">
      <c r="A12" s="127"/>
      <c r="B12" s="130" t="s">
        <v>185</v>
      </c>
      <c r="C12" s="130"/>
      <c r="D12" s="130"/>
      <c r="E12" s="130"/>
      <c r="F12" s="130"/>
      <c r="G12" s="130"/>
      <c r="H12" s="130" t="s">
        <v>186</v>
      </c>
      <c r="I12" s="130"/>
      <c r="J12" s="130"/>
      <c r="K12" s="130"/>
      <c r="L12" s="130"/>
      <c r="M12" s="130"/>
      <c r="N12" s="130"/>
    </row>
    <row r="13" spans="1:14" ht="13.5">
      <c r="A13" s="127" t="s">
        <v>51</v>
      </c>
      <c r="B13" s="127" t="s">
        <v>52</v>
      </c>
      <c r="C13" s="127" t="s">
        <v>53</v>
      </c>
      <c r="D13" s="127" t="s">
        <v>54</v>
      </c>
      <c r="E13" s="127"/>
      <c r="F13" s="127"/>
      <c r="G13" s="127" t="s">
        <v>55</v>
      </c>
      <c r="H13" s="127" t="s">
        <v>56</v>
      </c>
      <c r="I13" s="127" t="s">
        <v>39</v>
      </c>
      <c r="J13" s="127"/>
      <c r="K13" s="127" t="s">
        <v>41</v>
      </c>
      <c r="L13" s="127"/>
      <c r="M13" s="127" t="s">
        <v>57</v>
      </c>
      <c r="N13" s="127"/>
    </row>
    <row r="14" spans="1:14" ht="28.5" customHeight="1">
      <c r="A14" s="127"/>
      <c r="B14" s="127"/>
      <c r="C14" s="127"/>
      <c r="D14" s="127"/>
      <c r="E14" s="127"/>
      <c r="F14" s="127"/>
      <c r="G14" s="127"/>
      <c r="H14" s="127"/>
      <c r="I14" s="127"/>
      <c r="J14" s="127"/>
      <c r="K14" s="127"/>
      <c r="L14" s="127"/>
      <c r="M14" s="127"/>
      <c r="N14" s="127"/>
    </row>
    <row r="15" spans="1:14" ht="27" customHeight="1">
      <c r="A15" s="127"/>
      <c r="B15" s="127" t="s">
        <v>58</v>
      </c>
      <c r="C15" s="75" t="s">
        <v>59</v>
      </c>
      <c r="D15" s="130" t="s">
        <v>187</v>
      </c>
      <c r="E15" s="130"/>
      <c r="F15" s="130"/>
      <c r="G15" s="76" t="s">
        <v>188</v>
      </c>
      <c r="H15" s="76" t="s">
        <v>188</v>
      </c>
      <c r="I15" s="127">
        <v>10</v>
      </c>
      <c r="J15" s="127"/>
      <c r="K15" s="127">
        <v>9</v>
      </c>
      <c r="L15" s="127"/>
      <c r="M15" s="127"/>
      <c r="N15" s="127"/>
    </row>
    <row r="16" spans="1:14" ht="30.75" customHeight="1">
      <c r="A16" s="127"/>
      <c r="B16" s="127"/>
      <c r="C16" s="75" t="s">
        <v>62</v>
      </c>
      <c r="D16" s="130" t="s">
        <v>189</v>
      </c>
      <c r="E16" s="130"/>
      <c r="F16" s="130"/>
      <c r="G16" s="77">
        <v>0.35</v>
      </c>
      <c r="H16" s="77">
        <v>0.35</v>
      </c>
      <c r="I16" s="127">
        <v>10</v>
      </c>
      <c r="J16" s="127"/>
      <c r="K16" s="127">
        <v>9</v>
      </c>
      <c r="L16" s="127"/>
      <c r="M16" s="127"/>
      <c r="N16" s="127"/>
    </row>
    <row r="17" spans="1:14" ht="36" customHeight="1">
      <c r="A17" s="127"/>
      <c r="B17" s="127"/>
      <c r="C17" s="127" t="s">
        <v>65</v>
      </c>
      <c r="D17" s="130" t="s">
        <v>190</v>
      </c>
      <c r="E17" s="130"/>
      <c r="F17" s="130"/>
      <c r="G17" s="77">
        <v>1</v>
      </c>
      <c r="H17" s="77">
        <v>1</v>
      </c>
      <c r="I17" s="127">
        <v>10</v>
      </c>
      <c r="J17" s="127"/>
      <c r="K17" s="127">
        <v>10</v>
      </c>
      <c r="L17" s="127"/>
      <c r="M17" s="127"/>
      <c r="N17" s="127"/>
    </row>
    <row r="18" spans="1:14" ht="34.5" customHeight="1">
      <c r="A18" s="127"/>
      <c r="B18" s="127"/>
      <c r="C18" s="127"/>
      <c r="D18" s="130" t="s">
        <v>191</v>
      </c>
      <c r="E18" s="130"/>
      <c r="F18" s="130"/>
      <c r="G18" s="77">
        <v>1</v>
      </c>
      <c r="H18" s="77">
        <v>1</v>
      </c>
      <c r="I18" s="127">
        <v>10</v>
      </c>
      <c r="J18" s="127"/>
      <c r="K18" s="127">
        <v>10</v>
      </c>
      <c r="L18" s="127"/>
      <c r="M18" s="127"/>
      <c r="N18" s="127"/>
    </row>
    <row r="19" spans="1:14" ht="27" customHeight="1">
      <c r="A19" s="127"/>
      <c r="B19" s="127"/>
      <c r="C19" s="75" t="s">
        <v>68</v>
      </c>
      <c r="D19" s="130" t="s">
        <v>177</v>
      </c>
      <c r="E19" s="130"/>
      <c r="F19" s="130"/>
      <c r="G19" s="103" t="s">
        <v>178</v>
      </c>
      <c r="H19" s="77">
        <v>1</v>
      </c>
      <c r="I19" s="127">
        <v>10</v>
      </c>
      <c r="J19" s="127"/>
      <c r="K19" s="127">
        <v>9</v>
      </c>
      <c r="L19" s="127"/>
      <c r="M19" s="127"/>
      <c r="N19" s="127"/>
    </row>
    <row r="20" spans="1:14" ht="30" customHeight="1">
      <c r="A20" s="127"/>
      <c r="B20" s="127" t="s">
        <v>70</v>
      </c>
      <c r="C20" s="75" t="s">
        <v>71</v>
      </c>
      <c r="D20" s="130" t="s">
        <v>192</v>
      </c>
      <c r="E20" s="130"/>
      <c r="F20" s="130"/>
      <c r="G20" s="77">
        <v>1</v>
      </c>
      <c r="H20" s="77">
        <v>1</v>
      </c>
      <c r="I20" s="127">
        <v>10</v>
      </c>
      <c r="J20" s="127"/>
      <c r="K20" s="127">
        <v>10</v>
      </c>
      <c r="L20" s="127"/>
      <c r="M20" s="127"/>
      <c r="N20" s="127"/>
    </row>
    <row r="21" spans="1:14" ht="34.5" customHeight="1">
      <c r="A21" s="127"/>
      <c r="B21" s="127"/>
      <c r="C21" s="75" t="s">
        <v>74</v>
      </c>
      <c r="D21" s="130" t="s">
        <v>193</v>
      </c>
      <c r="E21" s="130"/>
      <c r="F21" s="130"/>
      <c r="G21" s="78">
        <v>1</v>
      </c>
      <c r="H21" s="78">
        <v>1</v>
      </c>
      <c r="I21" s="127">
        <v>10</v>
      </c>
      <c r="J21" s="127"/>
      <c r="K21" s="127">
        <v>9</v>
      </c>
      <c r="L21" s="127"/>
      <c r="M21" s="127"/>
      <c r="N21" s="127"/>
    </row>
    <row r="22" spans="1:14" ht="37.5" customHeight="1">
      <c r="A22" s="127"/>
      <c r="B22" s="127"/>
      <c r="C22" s="75" t="s">
        <v>75</v>
      </c>
      <c r="D22" s="130" t="s">
        <v>194</v>
      </c>
      <c r="E22" s="130"/>
      <c r="F22" s="130"/>
      <c r="G22" s="77">
        <v>1</v>
      </c>
      <c r="H22" s="77">
        <v>1</v>
      </c>
      <c r="I22" s="127">
        <v>5</v>
      </c>
      <c r="J22" s="127"/>
      <c r="K22" s="127">
        <v>5</v>
      </c>
      <c r="L22" s="127"/>
      <c r="M22" s="127"/>
      <c r="N22" s="127"/>
    </row>
    <row r="23" spans="1:14" ht="36.75" customHeight="1">
      <c r="A23" s="127"/>
      <c r="B23" s="127"/>
      <c r="C23" s="75" t="s">
        <v>77</v>
      </c>
      <c r="D23" s="130" t="s">
        <v>195</v>
      </c>
      <c r="E23" s="130"/>
      <c r="F23" s="130"/>
      <c r="G23" s="77">
        <v>1</v>
      </c>
      <c r="H23" s="77">
        <v>1</v>
      </c>
      <c r="I23" s="127">
        <v>5</v>
      </c>
      <c r="J23" s="127"/>
      <c r="K23" s="127">
        <v>5</v>
      </c>
      <c r="L23" s="127"/>
      <c r="M23" s="127"/>
      <c r="N23" s="127"/>
    </row>
    <row r="24" spans="1:14" ht="69" customHeight="1">
      <c r="A24" s="127"/>
      <c r="B24" s="75" t="s">
        <v>79</v>
      </c>
      <c r="C24" s="75" t="s">
        <v>80</v>
      </c>
      <c r="D24" s="130" t="s">
        <v>81</v>
      </c>
      <c r="E24" s="130"/>
      <c r="F24" s="130"/>
      <c r="G24" s="76" t="s">
        <v>196</v>
      </c>
      <c r="H24" s="76" t="s">
        <v>196</v>
      </c>
      <c r="I24" s="127">
        <v>10</v>
      </c>
      <c r="J24" s="127"/>
      <c r="K24" s="127">
        <v>9</v>
      </c>
      <c r="L24" s="127"/>
      <c r="M24" s="127"/>
      <c r="N24" s="127"/>
    </row>
    <row r="25" spans="1:14" ht="28.5" customHeight="1">
      <c r="A25" s="127" t="s">
        <v>83</v>
      </c>
      <c r="B25" s="127"/>
      <c r="C25" s="127"/>
      <c r="D25" s="127"/>
      <c r="E25" s="127"/>
      <c r="F25" s="127"/>
      <c r="G25" s="127"/>
      <c r="H25" s="127"/>
      <c r="I25" s="127">
        <v>100</v>
      </c>
      <c r="J25" s="127"/>
      <c r="K25" s="127">
        <v>95</v>
      </c>
      <c r="L25" s="127"/>
      <c r="M25" s="127"/>
      <c r="N25" s="127"/>
    </row>
    <row r="26" spans="1:14" ht="36" customHeight="1">
      <c r="A26" s="134" t="s">
        <v>84</v>
      </c>
      <c r="B26" s="134"/>
      <c r="C26" s="134"/>
      <c r="D26" s="134"/>
      <c r="E26" s="134"/>
      <c r="F26" s="134"/>
      <c r="G26" s="134"/>
      <c r="H26" s="134"/>
      <c r="I26" s="134"/>
      <c r="J26" s="134"/>
      <c r="K26" s="134"/>
      <c r="L26" s="134"/>
      <c r="M26" s="134"/>
      <c r="N26" s="134"/>
    </row>
    <row r="27" spans="1:14" ht="23.25" customHeight="1">
      <c r="A27" s="128" t="s">
        <v>116</v>
      </c>
      <c r="B27" s="128"/>
      <c r="C27" s="128"/>
      <c r="D27" s="128"/>
      <c r="E27" s="128"/>
      <c r="F27" s="128"/>
      <c r="G27" s="128"/>
      <c r="H27" s="128"/>
      <c r="I27" s="128"/>
      <c r="J27" s="128"/>
      <c r="K27" s="128"/>
      <c r="L27" s="128"/>
      <c r="M27" s="128"/>
      <c r="N27" s="128"/>
    </row>
    <row r="28" spans="1:14" ht="48.75" customHeight="1">
      <c r="A28" s="129" t="s">
        <v>117</v>
      </c>
      <c r="B28" s="129"/>
      <c r="C28" s="129"/>
      <c r="D28" s="129"/>
      <c r="E28" s="129"/>
      <c r="F28" s="129"/>
      <c r="G28" s="129"/>
      <c r="H28" s="129"/>
      <c r="I28" s="129"/>
      <c r="J28" s="129"/>
      <c r="K28" s="129"/>
      <c r="L28" s="129"/>
      <c r="M28" s="129"/>
      <c r="N28" s="129"/>
    </row>
    <row r="29" spans="1:14" ht="48.75" customHeight="1">
      <c r="A29" s="129" t="s">
        <v>118</v>
      </c>
      <c r="B29" s="129"/>
      <c r="C29" s="129"/>
      <c r="D29" s="129"/>
      <c r="E29" s="129"/>
      <c r="F29" s="129"/>
      <c r="G29" s="129"/>
      <c r="H29" s="129"/>
      <c r="I29" s="129"/>
      <c r="J29" s="129"/>
      <c r="K29" s="129"/>
      <c r="L29" s="129"/>
      <c r="M29" s="129"/>
      <c r="N29" s="129"/>
    </row>
    <row r="30" spans="1:14" ht="22.5" customHeight="1">
      <c r="A30" s="119" t="s">
        <v>88</v>
      </c>
      <c r="B30" s="119"/>
      <c r="C30" s="119"/>
      <c r="D30" s="119"/>
      <c r="E30" s="119"/>
      <c r="F30" s="119"/>
      <c r="G30" s="119"/>
      <c r="H30" s="119"/>
      <c r="I30" s="119"/>
      <c r="J30" s="119"/>
      <c r="K30" s="119"/>
      <c r="L30" s="79"/>
      <c r="M30" s="79"/>
      <c r="N30" s="79"/>
    </row>
  </sheetData>
  <sheetProtection/>
  <mergeCells count="10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M13:N14"/>
    <mergeCell ref="C10:D10"/>
    <mergeCell ref="F10:G10"/>
    <mergeCell ref="H10:I10"/>
    <mergeCell ref="J10:K10"/>
    <mergeCell ref="L10:M10"/>
    <mergeCell ref="B11:G11"/>
    <mergeCell ref="H11:N11"/>
    <mergeCell ref="I17:J17"/>
    <mergeCell ref="K17:L17"/>
    <mergeCell ref="M17:N17"/>
    <mergeCell ref="B12:G12"/>
    <mergeCell ref="H12:N12"/>
    <mergeCell ref="D15:F15"/>
    <mergeCell ref="I15:J15"/>
    <mergeCell ref="K15:L15"/>
    <mergeCell ref="M15:N15"/>
    <mergeCell ref="C13:C14"/>
    <mergeCell ref="M18:N18"/>
    <mergeCell ref="D19:F19"/>
    <mergeCell ref="I19:J19"/>
    <mergeCell ref="K19:L19"/>
    <mergeCell ref="M19:N19"/>
    <mergeCell ref="D16:F16"/>
    <mergeCell ref="I16:J16"/>
    <mergeCell ref="K16:L16"/>
    <mergeCell ref="M16:N16"/>
    <mergeCell ref="D17:F17"/>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19"/>
    <mergeCell ref="B20:B23"/>
    <mergeCell ref="C17:C18"/>
    <mergeCell ref="G13:G14"/>
    <mergeCell ref="H13:H14"/>
    <mergeCell ref="A6:B10"/>
    <mergeCell ref="I13:J14"/>
    <mergeCell ref="K13:L14"/>
    <mergeCell ref="D13:F14"/>
    <mergeCell ref="D18:F18"/>
    <mergeCell ref="I18:J18"/>
    <mergeCell ref="K18:L18"/>
  </mergeCells>
  <printOptions horizontalCentered="1"/>
  <pageMargins left="0.11944444444444445" right="0.11944444444444445" top="0.34930555555555554" bottom="0.34930555555555554" header="0.30972222222222223" footer="0.30972222222222223"/>
  <pageSetup fitToHeight="1"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shendu</cp:lastModifiedBy>
  <cp:lastPrinted>2021-09-10T01:44:53Z</cp:lastPrinted>
  <dcterms:created xsi:type="dcterms:W3CDTF">2021-02-08T05:02:00Z</dcterms:created>
  <dcterms:modified xsi:type="dcterms:W3CDTF">2021-09-16T02:46:20Z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