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927" firstSheet="2" activeTab="9"/>
  </bookViews>
  <sheets>
    <sheet name="一收支预算总表" sheetId="1" r:id="rId1"/>
    <sheet name="二单位收入总表" sheetId="2" r:id="rId2"/>
    <sheet name="三单位支出总表" sheetId="3" r:id="rId3"/>
    <sheet name="四财政拨款收支总表" sheetId="4" r:id="rId4"/>
    <sheet name="五一般公共预算支出表" sheetId="5" r:id="rId5"/>
    <sheet name="六一般公共预算基本支出表" sheetId="6" r:id="rId6"/>
    <sheet name="七一般公共预算三公经费支出表" sheetId="7" r:id="rId7"/>
    <sheet name="八政府性基金预算支出表" sheetId="8" r:id="rId8"/>
    <sheet name="九国有资本经营预算支出表" sheetId="9" r:id="rId9"/>
    <sheet name="十项目支出绩效目标表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<sst xmlns="http://schemas.openxmlformats.org/spreadsheetml/2006/main" count="229" uniqueCount="146">
  <si>
    <t>收支预算总表</t>
  </si>
  <si>
    <t>填报单位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</si>
  <si>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</si>
  <si>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</si>
  <si>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</si>
  <si>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</si>
  <si>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</si>
  <si>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</si>
  <si>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</si>
  <si>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</si>
  <si>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</si>
  <si>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</si>
  <si>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</si>
  <si>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</si>
  <si>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</si>
  <si>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</si>
  <si>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</si>
  <si>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</si>
  <si>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</si>
  <si>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</si>
  <si>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</si>
  <si>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</si>
  <si>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</si>
  <si>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</si>
  <si>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</si>
  <si>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</si>
  <si>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</si>
  <si>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</si>
  <si>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</si>
  <si>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</si>
  <si>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</si>
  <si>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</si>
  <si>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</si>
  <si>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</si>
  <si>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</si>
  <si>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</si>
  <si>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</si>
  <si>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</si>
  <si>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</si>
  <si>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</si>
  <si>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</si>
  <si>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</si>
  <si>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</si>
  <si>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</si>
  <si>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</si>
  <si>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</si>
  <si>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</si>
  <si>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</si>
  <si>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</si>
  <si>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</si>
  <si>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</si>
  <si>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</si>
  <si>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</si>
  <si>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</si>
  <si>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</si>
  <si>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</si>
  <si>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</si>
  <si>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</si>
  <si>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</si>
  <si>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</si>
  <si>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</si>
  <si>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</si>
  <si>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</si>
  <si>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</si>
  <si>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</si>
  <si>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</si>
  <si>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</si>
  <si>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</si>
  <si>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</si>
  <si>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</si>
  <si>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</si>
  <si>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</si>
  <si>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</si>
  <si>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</si>
  <si>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</si>
  <si>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政府性基金预算支出表</t>
  </si>
  <si>
    <t>填报单位:</t>
  </si>
  <si>
    <t>国有资本经营预算支出表</t>
  </si>
  <si>
    <t>社会保障和就业支出</t>
  </si>
  <si>
    <t>卫生健康支出</t>
  </si>
  <si>
    <t>农林水支出</t>
  </si>
  <si>
    <t>住房保障支出</t>
  </si>
  <si>
    <t>　　行政运行</t>
  </si>
  <si>
    <t>填报单位:[928002]大余县浮江乡综合便民服务中心</t>
  </si>
  <si>
    <t>　　2080505</t>
  </si>
  <si>
    <t>　　机关事业单位基本养老保险缴费支出</t>
  </si>
  <si>
    <t>　　2080506</t>
  </si>
  <si>
    <t>　　机关事业单位职业年金缴费支出</t>
  </si>
  <si>
    <t>　　2101102</t>
  </si>
  <si>
    <t>　　事业单位医疗</t>
  </si>
  <si>
    <t>　　2130101</t>
  </si>
  <si>
    <t>　　2210201</t>
  </si>
  <si>
    <t>　　住房公积金</t>
  </si>
  <si>
    <t>填报单位:914002大余县浮江乡综合便民服务中心</t>
  </si>
  <si>
    <t>填报单位[928002]大余县浮江乡综合便民服务中心</t>
  </si>
  <si>
    <t>[928002]大余县浮江乡综合便民服务中心</t>
  </si>
  <si>
    <t>22.68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</si>
  <si>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</si>
  <si>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</si>
  <si>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</si>
  <si>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</si>
  <si>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</si>
  <si>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</si>
  <si>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</si>
  <si>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</si>
  <si>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</si>
  <si>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</si>
  <si>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</si>
  <si>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</si>
  <si>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</si>
  <si>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</si>
  <si>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[928002]大余县浮江乡综合便民服务中心</t>
  </si>
  <si>
    <t>填报部门:[928002]大余县浮江乡综合便民服务中心</t>
  </si>
  <si>
    <t>一般公共预算“三公”经费支出表</t>
  </si>
  <si>
    <t/>
  </si>
  <si>
    <t>其他资金</t>
  </si>
  <si>
    <t>一级指标</t>
  </si>
  <si>
    <t>二级指标</t>
  </si>
  <si>
    <t>三级指标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</si>
  <si>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</si>
  <si>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</si>
  <si>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</si>
  <si>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</si>
  <si>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</si>
  <si>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</si>
  <si>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</si>
  <si>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</si>
  <si>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</si>
  <si>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</si>
  <si>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>项目支出绩效目标表</t>
  </si>
  <si>
    <t>（ 2022年度）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</si>
  <si>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</si>
  <si>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</si>
  <si>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</si>
  <si>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</si>
  <si>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</si>
  <si>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</si>
  <si>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</si>
  <si>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</si>
  <si>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</si>
  <si>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</si>
  <si>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社会效益指标</t>
  </si>
  <si>
    <t>注：2022年本单位预算中没有使用政府性基金预算拨款安排的支出</t>
  </si>
  <si>
    <t>注：2022年本单位预算中没有国有资本经营预算拨款安排的支出</t>
  </si>
  <si>
    <t>注：2022年本单位预算中没有项目支出</t>
  </si>
  <si>
    <t>注：本单位预算中没有一般公共预算“三公”经费的支出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</si>
</sst>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"/>
    <numFmt numFmtId="185" formatCode="#,##0.0000"/>
    <numFmt numFmtId="186" formatCode="0.00;[Red]0.00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1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37" fontId="5" fillId="0" borderId="10" xfId="0" applyNumberFormat="1" applyFont="1" applyFill="1" applyBorder="1" applyAlignment="1" applyProtection="1">
      <alignment horizontal="center" vertical="center" wrapText="1"/>
      <protection/>
    </xf>
    <xf numFmtId="37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184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4" fontId="5" fillId="0" borderId="0" xfId="0" applyNumberFormat="1" applyFont="1" applyFill="1" applyBorder="1" applyAlignment="1" applyProtection="1">
      <alignment/>
      <protection/>
    </xf>
    <xf numFmtId="184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/>
      <protection/>
    </xf>
    <xf numFmtId="4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184" fontId="5" fillId="0" borderId="13" xfId="0" applyNumberFormat="1" applyFont="1" applyFill="1" applyBorder="1" applyAlignment="1" applyProtection="1">
      <alignment horizontal="right" vertical="center" wrapText="1"/>
      <protection/>
    </xf>
    <xf numFmtId="184" fontId="5" fillId="0" borderId="9" xfId="0" applyNumberFormat="1" applyFont="1" applyFill="1" applyBorder="1" applyAlignment="1" applyProtection="1">
      <alignment horizontal="right" vertical="center" wrapText="1"/>
      <protection/>
    </xf>
    <xf numFmtId="18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Fill="1" applyBorder="1" applyAlignment="1" applyProtection="1">
      <alignment/>
      <protection/>
    </xf>
    <xf numFmtId="185" fontId="7" fillId="0" borderId="0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6" fontId="2" fillId="0" borderId="0" xfId="0" applyNumberFormat="1" applyFont="1" applyFill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186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186" fontId="4" fillId="0" borderId="0" xfId="0" applyNumberFormat="1" applyFont="1" applyBorder="1" applyAlignment="1" applyProtection="1">
      <alignment horizontal="right" vertical="center"/>
      <protection/>
    </xf>
    <xf numFmtId="186" fontId="2" fillId="0" borderId="0" xfId="0" applyNumberFormat="1" applyFont="1" applyBorder="1" applyAlignment="1" applyProtection="1">
      <alignment/>
      <protection/>
    </xf>
    <xf numFmtId="186" fontId="5" fillId="0" borderId="9" xfId="0" applyNumberFormat="1" applyFont="1" applyBorder="1" applyAlignment="1" applyProtection="1">
      <alignment horizontal="center" vertical="center"/>
      <protection/>
    </xf>
    <xf numFmtId="186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186" fontId="5" fillId="0" borderId="9" xfId="0" applyNumberFormat="1" applyFont="1" applyBorder="1" applyAlignment="1" applyProtection="1">
      <alignment vertical="center"/>
      <protection/>
    </xf>
    <xf numFmtId="186" fontId="5" fillId="0" borderId="9" xfId="0" applyNumberFormat="1" applyFont="1" applyBorder="1" applyAlignment="1" applyProtection="1">
      <alignment horizontal="left" vertical="center"/>
      <protection/>
    </xf>
    <xf numFmtId="186" fontId="5" fillId="0" borderId="9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15" xfId="40" applyFont="1" applyBorder="1" applyAlignment="1">
      <alignment horizontal="center" vertical="center" wrapText="1"/>
      <protection/>
    </xf>
    <xf numFmtId="0" fontId="14" fillId="0" borderId="15" xfId="40" applyFont="1" applyFill="1" applyBorder="1" applyAlignment="1">
      <alignment horizontal="center" vertical="center" wrapText="1"/>
      <protection/>
    </xf>
    <xf numFmtId="0" fontId="14" fillId="0" borderId="16" xfId="40" applyFont="1" applyFill="1" applyBorder="1" applyAlignment="1">
      <alignment horizontal="center" vertical="center" wrapText="1"/>
      <protection/>
    </xf>
    <xf numFmtId="0" fontId="14" fillId="0" borderId="17" xfId="40" applyFont="1" applyFill="1" applyBorder="1" applyAlignment="1">
      <alignment horizontal="center" vertical="center" wrapText="1"/>
      <protection/>
    </xf>
    <xf numFmtId="0" fontId="14" fillId="0" borderId="18" xfId="40" applyFont="1" applyFill="1" applyBorder="1" applyAlignment="1">
      <alignment horizontal="center" vertical="center" wrapText="1"/>
      <protection/>
    </xf>
    <xf numFmtId="0" fontId="51" fillId="0" borderId="16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9" fillId="0" borderId="0" xfId="0" applyNumberFormat="1" applyFont="1" applyBorder="1" applyAlignment="1" applyProtection="1">
      <alignment horizontal="center" vertical="center"/>
      <protection/>
    </xf>
    <xf numFmtId="186" fontId="5" fillId="0" borderId="9" xfId="0" applyNumberFormat="1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84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4" fillId="0" borderId="15" xfId="40" applyFont="1" applyBorder="1" applyAlignment="1">
      <alignment horizontal="center" vertical="center" wrapText="1"/>
      <protection/>
    </xf>
    <xf numFmtId="0" fontId="13" fillId="0" borderId="15" xfId="40" applyFont="1" applyBorder="1" applyAlignment="1">
      <alignment horizontal="center" vertical="center" wrapText="1"/>
      <protection/>
    </xf>
    <xf numFmtId="0" fontId="51" fillId="0" borderId="15" xfId="0" applyFont="1" applyFill="1" applyBorder="1" applyAlignment="1">
      <alignment horizontal="center" vertical="center" wrapText="1"/>
    </xf>
    <xf numFmtId="0" fontId="14" fillId="0" borderId="16" xfId="40" applyFont="1" applyBorder="1" applyAlignment="1">
      <alignment horizontal="center" vertical="center"/>
      <protection/>
    </xf>
    <xf numFmtId="0" fontId="14" fillId="0" borderId="17" xfId="40" applyFont="1" applyBorder="1" applyAlignment="1">
      <alignment horizontal="center" vertical="center"/>
      <protection/>
    </xf>
    <xf numFmtId="0" fontId="14" fillId="0" borderId="18" xfId="40" applyFont="1" applyBorder="1" applyAlignment="1">
      <alignment horizontal="center" vertical="center"/>
      <protection/>
    </xf>
    <xf numFmtId="0" fontId="14" fillId="0" borderId="15" xfId="40" applyFont="1" applyFill="1" applyBorder="1" applyAlignment="1">
      <alignment horizontal="center" vertical="center" wrapText="1"/>
      <protection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14" fillId="0" borderId="16" xfId="40" applyFont="1" applyBorder="1" applyAlignment="1">
      <alignment horizontal="center" vertical="center" wrapText="1"/>
      <protection/>
    </xf>
    <xf numFmtId="0" fontId="14" fillId="0" borderId="17" xfId="40" applyFont="1" applyBorder="1" applyAlignment="1">
      <alignment horizontal="center" vertical="center" wrapText="1"/>
      <protection/>
    </xf>
    <xf numFmtId="0" fontId="14" fillId="0" borderId="18" xfId="40" applyFont="1" applyBorder="1" applyAlignment="1">
      <alignment horizontal="center" vertical="center" wrapText="1"/>
      <protection/>
    </xf>
    <xf numFmtId="0" fontId="14" fillId="0" borderId="16" xfId="40" applyFont="1" applyFill="1" applyBorder="1" applyAlignment="1">
      <alignment horizontal="center" vertical="center" wrapText="1"/>
      <protection/>
    </xf>
    <xf numFmtId="0" fontId="14" fillId="0" borderId="17" xfId="40" applyFont="1" applyFill="1" applyBorder="1" applyAlignment="1">
      <alignment horizontal="center" vertical="center" wrapText="1"/>
      <protection/>
    </xf>
    <xf numFmtId="0" fontId="14" fillId="0" borderId="18" xfId="40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left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&#65306;XXX&#21333;&#20301;2022&#24180;&#37096;&#38376;&#39044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2&#24180;&#24066;&#21439;&#37096;&#38376;&#39044;&#31639;&#20844;&#24320;&#34920;(&#21333;&#20301;)_2022-03-02(1)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收支预算总表"/>
      <sheetName val="二部门收入总表"/>
      <sheetName val="三部门支出总表"/>
      <sheetName val="四财拨收支总表"/>
      <sheetName val="五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6">
          <cell r="B6">
            <v>135.515388</v>
          </cell>
          <cell r="C6">
            <v>135.515388</v>
          </cell>
        </row>
        <row r="7">
          <cell r="A7" t="str">
            <v>社会保障和就业支出</v>
          </cell>
          <cell r="C7">
            <v>22.681008</v>
          </cell>
        </row>
        <row r="8">
          <cell r="A8" t="str">
            <v>卫生健康支出</v>
          </cell>
          <cell r="B8">
            <v>6.318444</v>
          </cell>
          <cell r="C8">
            <v>6.318444</v>
          </cell>
        </row>
        <row r="9">
          <cell r="A9" t="str">
            <v>农林水支出</v>
          </cell>
          <cell r="B9">
            <v>95.7168</v>
          </cell>
          <cell r="C9">
            <v>95.7168</v>
          </cell>
        </row>
        <row r="10">
          <cell r="A10" t="str">
            <v>住房保障支出</v>
          </cell>
          <cell r="B10">
            <v>10.799136</v>
          </cell>
          <cell r="C10">
            <v>10.799136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workbookViewId="0" topLeftCell="A1">
      <selection activeCell="C14" sqref="C14"/>
    </sheetView>
  </sheetViews>
  <sheetFormatPr defaultColWidth="8.00390625" defaultRowHeight="12.75" customHeight="1"/>
  <cols>
    <col min="1" max="1" width="43.7109375" style="1" customWidth="1"/>
    <col min="2" max="2" width="22.421875" style="1" customWidth="1"/>
    <col min="3" max="3" width="43.7109375" style="1" customWidth="1"/>
    <col min="4" max="4" width="22.421875" style="1" customWidth="1"/>
    <col min="5" max="252" width="8.00390625" style="1" customWidth="1"/>
    <col min="253" max="16384" width="8.00390625" style="2" customWidth="1"/>
  </cols>
  <sheetData>
    <row r="1" spans="1:251" s="1" customFormat="1" ht="27.75" customHeight="1">
      <c r="A1" s="81" t="s">
        <v>0</v>
      </c>
      <c r="B1" s="81"/>
      <c r="C1" s="81"/>
      <c r="D1" s="8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</row>
    <row r="2" spans="1:251" s="1" customFormat="1" ht="21" customHeight="1">
      <c r="A2" s="46" t="s">
        <v>83</v>
      </c>
      <c r="B2" s="52"/>
      <c r="C2" s="52"/>
      <c r="D2" s="51" t="s">
        <v>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s="1" customFormat="1" ht="21" customHeight="1">
      <c r="A3" s="82" t="s">
        <v>3</v>
      </c>
      <c r="B3" s="82"/>
      <c r="C3" s="82" t="s">
        <v>4</v>
      </c>
      <c r="D3" s="82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s="1" customFormat="1" ht="21" customHeight="1">
      <c r="A4" s="53" t="s">
        <v>5</v>
      </c>
      <c r="B4" s="53" t="s">
        <v>6</v>
      </c>
      <c r="C4" s="53" t="s">
        <v>7</v>
      </c>
      <c r="D4" s="53" t="s">
        <v>6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s="1" customFormat="1" ht="21" customHeight="1">
      <c r="A5" s="54" t="s">
        <v>8</v>
      </c>
      <c r="B5" s="55">
        <f>IF(ISBLANK(SUM(B6,B7,B8))," ",SUM(B6,B7,B8))</f>
        <v>135.515388</v>
      </c>
      <c r="C5" s="56" t="s">
        <v>78</v>
      </c>
      <c r="D5" s="50">
        <v>22.681008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s="1" customFormat="1" ht="21" customHeight="1">
      <c r="A6" s="57" t="s">
        <v>9</v>
      </c>
      <c r="B6" s="55">
        <v>135.515388</v>
      </c>
      <c r="C6" s="56" t="s">
        <v>79</v>
      </c>
      <c r="D6" s="50">
        <v>6.318444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</row>
    <row r="7" spans="1:251" s="1" customFormat="1" ht="21" customHeight="1">
      <c r="A7" s="57" t="s">
        <v>10</v>
      </c>
      <c r="B7" s="49"/>
      <c r="C7" s="56" t="s">
        <v>80</v>
      </c>
      <c r="D7" s="50">
        <v>95.7168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s="1" customFormat="1" ht="21" customHeight="1">
      <c r="A8" s="57" t="s">
        <v>11</v>
      </c>
      <c r="B8" s="49"/>
      <c r="C8" s="56" t="s">
        <v>81</v>
      </c>
      <c r="D8" s="50">
        <v>10.799136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s="1" customFormat="1" ht="21" customHeight="1">
      <c r="A9" s="54" t="s">
        <v>12</v>
      </c>
      <c r="B9" s="55"/>
      <c r="C9" s="56" t="str">
        <f>IF(ISBLANK('[2]支出总表（引用）'!A13)," ",'[2]支出总表（引用）'!A13)</f>
        <v> </v>
      </c>
      <c r="D9" s="50" t="str">
        <f>IF(ISBLANK('[2]支出总表（引用）'!B13)," ",'[2]支出总表（引用）'!B13)</f>
        <v> 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s="1" customFormat="1" ht="21" customHeight="1">
      <c r="A10" s="57" t="s">
        <v>13</v>
      </c>
      <c r="B10" s="55"/>
      <c r="C10" s="56" t="str">
        <f>IF(ISBLANK('[2]支出总表（引用）'!A14)," ",'[2]支出总表（引用）'!A14)</f>
        <v> </v>
      </c>
      <c r="D10" s="50" t="str">
        <f>IF(ISBLANK('[2]支出总表（引用）'!B14)," ",'[2]支出总表（引用）'!B14)</f>
        <v> 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s="1" customFormat="1" ht="21" customHeight="1">
      <c r="A11" s="57" t="s">
        <v>14</v>
      </c>
      <c r="B11" s="55"/>
      <c r="C11" s="56" t="str">
        <f>IF(ISBLANK('[2]支出总表（引用）'!A15)," ",'[2]支出总表（引用）'!A15)</f>
        <v> </v>
      </c>
      <c r="D11" s="50" t="str">
        <f>IF(ISBLANK('[2]支出总表（引用）'!B15)," ",'[2]支出总表（引用）'!B15)</f>
        <v> 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s="1" customFormat="1" ht="21" customHeight="1">
      <c r="A12" s="57" t="s">
        <v>15</v>
      </c>
      <c r="B12" s="55"/>
      <c r="C12" s="56" t="str">
        <f>IF(ISBLANK('[2]支出总表（引用）'!A16)," ",'[2]支出总表（引用）'!A16)</f>
        <v> </v>
      </c>
      <c r="D12" s="50" t="str">
        <f>IF(ISBLANK('[2]支出总表（引用）'!B16)," ",'[2]支出总表（引用）'!B16)</f>
        <v> 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s="1" customFormat="1" ht="21" customHeight="1">
      <c r="A13" s="57" t="s">
        <v>16</v>
      </c>
      <c r="B13" s="49"/>
      <c r="C13" s="56" t="str">
        <f>IF(ISBLANK('[2]支出总表（引用）'!A17)," ",'[2]支出总表（引用）'!A17)</f>
        <v> </v>
      </c>
      <c r="D13" s="50" t="str">
        <f>IF(ISBLANK('[2]支出总表（引用）'!B17)," ",'[2]支出总表（引用）'!B17)</f>
        <v> 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s="1" customFormat="1" ht="21" customHeight="1">
      <c r="A14" s="57" t="s">
        <v>17</v>
      </c>
      <c r="B14" s="49"/>
      <c r="C14" s="56" t="str">
        <f>IF(ISBLANK('[2]支出总表（引用）'!A18)," ",'[2]支出总表（引用）'!A18)</f>
        <v> </v>
      </c>
      <c r="D14" s="50" t="str">
        <f>IF(ISBLANK('[2]支出总表（引用）'!B18)," ",'[2]支出总表（引用）'!B18)</f>
        <v> 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s="1" customFormat="1" ht="21" customHeight="1">
      <c r="A15" s="54"/>
      <c r="B15" s="58"/>
      <c r="C15" s="56" t="str">
        <f>IF(ISBLANK('[2]支出总表（引用）'!A19)," ",'[2]支出总表（引用）'!A19)</f>
        <v> </v>
      </c>
      <c r="D15" s="50" t="str">
        <f>IF(ISBLANK('[2]支出总表（引用）'!B19)," ",'[2]支出总表（引用）'!B19)</f>
        <v> 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</row>
    <row r="16" spans="1:251" s="1" customFormat="1" ht="21" customHeight="1">
      <c r="A16" s="54"/>
      <c r="B16" s="58"/>
      <c r="C16" s="56" t="str">
        <f>IF(ISBLANK('[2]支出总表（引用）'!A20)," ",'[2]支出总表（引用）'!A20)</f>
        <v> </v>
      </c>
      <c r="D16" s="50" t="str">
        <f>IF(ISBLANK('[2]支出总表（引用）'!B20)," ",'[2]支出总表（引用）'!B20)</f>
        <v> 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251" s="1" customFormat="1" ht="21" customHeight="1">
      <c r="A17" s="54"/>
      <c r="B17" s="58"/>
      <c r="C17" s="56" t="str">
        <f>IF(ISBLANK('[2]支出总表（引用）'!A21)," ",'[2]支出总表（引用）'!A21)</f>
        <v> </v>
      </c>
      <c r="D17" s="50" t="str">
        <f>IF(ISBLANK('[2]支出总表（引用）'!B21)," ",'[2]支出总表（引用）'!B21)</f>
        <v> 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spans="1:251" s="1" customFormat="1" ht="21" customHeight="1">
      <c r="A18" s="54"/>
      <c r="B18" s="58"/>
      <c r="C18" s="56" t="str">
        <f>IF(ISBLANK('[2]支出总表（引用）'!A22)," ",'[2]支出总表（引用）'!A22)</f>
        <v> </v>
      </c>
      <c r="D18" s="50" t="str">
        <f>IF(ISBLANK('[2]支出总表（引用）'!B22)," ",'[2]支出总表（引用）'!B22)</f>
        <v> 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</row>
    <row r="19" spans="1:4" ht="21" customHeight="1">
      <c r="A19" s="53" t="s">
        <v>18</v>
      </c>
      <c r="B19" s="49">
        <v>135.515388</v>
      </c>
      <c r="C19" s="53" t="s">
        <v>19</v>
      </c>
      <c r="D19" s="49">
        <v>135.52</v>
      </c>
    </row>
    <row r="20" spans="1:4" ht="21" customHeight="1">
      <c r="A20" s="57" t="s">
        <v>20</v>
      </c>
      <c r="B20" s="49"/>
      <c r="C20" s="57" t="s">
        <v>21</v>
      </c>
      <c r="D20" s="49" t="str">
        <f>IF(ISBLANK('[2]支出总表（引用）'!C8)," ",'[2]支出总表（引用）'!C8)</f>
        <v> </v>
      </c>
    </row>
    <row r="21" spans="1:4" ht="21" customHeight="1">
      <c r="A21" s="57" t="s">
        <v>22</v>
      </c>
      <c r="B21" s="49"/>
      <c r="C21" s="59"/>
      <c r="D21" s="59"/>
    </row>
    <row r="22" spans="1:4" ht="21" customHeight="1">
      <c r="A22" s="54"/>
      <c r="B22" s="49"/>
      <c r="C22" s="54"/>
      <c r="D22" s="49"/>
    </row>
    <row r="23" spans="1:4" ht="21" customHeight="1">
      <c r="A23" s="53" t="s">
        <v>23</v>
      </c>
      <c r="B23" s="49">
        <v>135.515388</v>
      </c>
      <c r="C23" s="53" t="s">
        <v>24</v>
      </c>
      <c r="D23" s="49">
        <f>B23</f>
        <v>135.515388</v>
      </c>
    </row>
  </sheetData>
  <sheetProtection/>
  <mergeCells count="3">
    <mergeCell ref="A1:D1"/>
    <mergeCell ref="A3:B3"/>
    <mergeCell ref="C3:D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N8" sqref="N8"/>
    </sheetView>
  </sheetViews>
  <sheetFormatPr defaultColWidth="9.00390625" defaultRowHeight="15"/>
  <cols>
    <col min="1" max="1" width="14.00390625" style="80" customWidth="1"/>
    <col min="2" max="2" width="15.57421875" style="80" customWidth="1"/>
  </cols>
  <sheetData>
    <row r="1" spans="1:8" ht="13.5">
      <c r="A1" s="118" t="s">
        <v>144</v>
      </c>
      <c r="B1" s="118"/>
      <c r="C1" s="118"/>
      <c r="D1" s="118"/>
      <c r="E1" s="118"/>
      <c r="F1" s="118"/>
      <c r="G1" s="118"/>
      <c r="H1" s="118"/>
    </row>
    <row r="2" spans="1:8" ht="27">
      <c r="A2" s="103" t="s">
        <v>129</v>
      </c>
      <c r="B2" s="103"/>
      <c r="C2" s="103"/>
      <c r="D2" s="103"/>
      <c r="E2" s="103"/>
      <c r="F2" s="103"/>
      <c r="G2" s="103"/>
      <c r="H2" s="103"/>
    </row>
    <row r="3" spans="1:8" ht="27.75" customHeight="1">
      <c r="A3" s="102" t="s">
        <v>130</v>
      </c>
      <c r="B3" s="102"/>
      <c r="C3" s="102"/>
      <c r="D3" s="102"/>
      <c r="E3" s="102"/>
      <c r="F3" s="102"/>
      <c r="G3" s="102"/>
      <c r="H3" s="102"/>
    </row>
    <row r="4" spans="1:8" ht="27.75" customHeight="1">
      <c r="A4" s="102" t="s">
        <v>131</v>
      </c>
      <c r="B4" s="102"/>
      <c r="C4" s="102"/>
      <c r="D4" s="102"/>
      <c r="E4" s="102"/>
      <c r="F4" s="102"/>
      <c r="G4" s="102"/>
      <c r="H4" s="102"/>
    </row>
    <row r="5" spans="1:8" ht="27.75" customHeight="1">
      <c r="A5" s="102" t="s">
        <v>132</v>
      </c>
      <c r="B5" s="102"/>
      <c r="C5" s="102"/>
      <c r="D5" s="102"/>
      <c r="E5" s="102" t="s">
        <v>133</v>
      </c>
      <c r="F5" s="102"/>
      <c r="G5" s="102" t="s">
        <v>114</v>
      </c>
      <c r="H5" s="102"/>
    </row>
    <row r="6" spans="1:8" ht="27.75" customHeight="1">
      <c r="A6" s="102" t="s">
        <v>134</v>
      </c>
      <c r="B6" s="102"/>
      <c r="C6" s="102"/>
      <c r="D6" s="102"/>
      <c r="E6" s="102" t="s">
        <v>135</v>
      </c>
      <c r="F6" s="102"/>
      <c r="G6" s="102"/>
      <c r="H6" s="102"/>
    </row>
    <row r="7" spans="1:8" ht="27.75" customHeight="1">
      <c r="A7" s="102"/>
      <c r="B7" s="102"/>
      <c r="C7" s="102"/>
      <c r="D7" s="102"/>
      <c r="E7" s="102"/>
      <c r="F7" s="102"/>
      <c r="G7" s="102"/>
      <c r="H7" s="102"/>
    </row>
    <row r="8" spans="1:8" ht="27.75" customHeight="1">
      <c r="A8" s="102" t="s">
        <v>136</v>
      </c>
      <c r="B8" s="102"/>
      <c r="C8" s="102" t="s">
        <v>137</v>
      </c>
      <c r="D8" s="102"/>
      <c r="E8" s="102"/>
      <c r="F8" s="102"/>
      <c r="G8" s="102"/>
      <c r="H8" s="102"/>
    </row>
    <row r="9" spans="1:8" ht="27.75" customHeight="1">
      <c r="A9" s="102"/>
      <c r="B9" s="102"/>
      <c r="C9" s="102" t="s">
        <v>138</v>
      </c>
      <c r="D9" s="102"/>
      <c r="E9" s="102" t="s">
        <v>114</v>
      </c>
      <c r="F9" s="102"/>
      <c r="G9" s="102"/>
      <c r="H9" s="102"/>
    </row>
    <row r="10" spans="1:8" ht="27.75" customHeight="1">
      <c r="A10" s="102"/>
      <c r="B10" s="102"/>
      <c r="C10" s="102" t="s">
        <v>115</v>
      </c>
      <c r="D10" s="102"/>
      <c r="E10" s="102" t="s">
        <v>114</v>
      </c>
      <c r="F10" s="102"/>
      <c r="G10" s="102"/>
      <c r="H10" s="102"/>
    </row>
    <row r="11" spans="1:8" ht="27.75" customHeight="1">
      <c r="A11" s="112" t="s">
        <v>139</v>
      </c>
      <c r="B11" s="113"/>
      <c r="C11" s="113"/>
      <c r="D11" s="113"/>
      <c r="E11" s="113"/>
      <c r="F11" s="113"/>
      <c r="G11" s="113"/>
      <c r="H11" s="114"/>
    </row>
    <row r="12" spans="1:8" ht="27.75" customHeight="1">
      <c r="A12" s="105"/>
      <c r="B12" s="106"/>
      <c r="C12" s="106"/>
      <c r="D12" s="106"/>
      <c r="E12" s="106"/>
      <c r="F12" s="106"/>
      <c r="G12" s="106"/>
      <c r="H12" s="107"/>
    </row>
    <row r="13" spans="1:8" ht="27.75" customHeight="1">
      <c r="A13" s="71" t="s">
        <v>116</v>
      </c>
      <c r="B13" s="72" t="s">
        <v>117</v>
      </c>
      <c r="C13" s="102" t="s">
        <v>118</v>
      </c>
      <c r="D13" s="102"/>
      <c r="E13" s="102"/>
      <c r="F13" s="102"/>
      <c r="G13" s="108" t="s">
        <v>140</v>
      </c>
      <c r="H13" s="108"/>
    </row>
    <row r="14" spans="1:8" ht="27.75" customHeight="1">
      <c r="A14" s="109" t="s">
        <v>119</v>
      </c>
      <c r="B14" s="72" t="s">
        <v>120</v>
      </c>
      <c r="C14" s="108"/>
      <c r="D14" s="108"/>
      <c r="E14" s="108"/>
      <c r="F14" s="108"/>
      <c r="G14" s="104"/>
      <c r="H14" s="104"/>
    </row>
    <row r="15" spans="1:8" ht="27.75" customHeight="1">
      <c r="A15" s="110"/>
      <c r="B15" s="72" t="s">
        <v>121</v>
      </c>
      <c r="C15" s="108"/>
      <c r="D15" s="108"/>
      <c r="E15" s="108"/>
      <c r="F15" s="108"/>
      <c r="G15" s="104"/>
      <c r="H15" s="104"/>
    </row>
    <row r="16" spans="1:8" ht="27.75" customHeight="1">
      <c r="A16" s="110"/>
      <c r="B16" s="72" t="s">
        <v>122</v>
      </c>
      <c r="C16" s="108"/>
      <c r="D16" s="108"/>
      <c r="E16" s="108"/>
      <c r="F16" s="108"/>
      <c r="G16" s="104"/>
      <c r="H16" s="104"/>
    </row>
    <row r="17" spans="1:8" ht="27.75" customHeight="1">
      <c r="A17" s="111"/>
      <c r="B17" s="72" t="s">
        <v>123</v>
      </c>
      <c r="C17" s="115"/>
      <c r="D17" s="116"/>
      <c r="E17" s="116"/>
      <c r="F17" s="117"/>
      <c r="G17" s="119"/>
      <c r="H17" s="120"/>
    </row>
    <row r="18" spans="1:8" ht="27.75" customHeight="1">
      <c r="A18" s="110" t="s">
        <v>124</v>
      </c>
      <c r="B18" s="72" t="s">
        <v>125</v>
      </c>
      <c r="C18" s="73"/>
      <c r="D18" s="74"/>
      <c r="E18" s="74"/>
      <c r="F18" s="75"/>
      <c r="G18" s="76"/>
      <c r="H18" s="77"/>
    </row>
    <row r="19" spans="1:8" ht="27.75" customHeight="1">
      <c r="A19" s="110"/>
      <c r="B19" s="72" t="s">
        <v>141</v>
      </c>
      <c r="C19" s="73"/>
      <c r="D19" s="74"/>
      <c r="E19" s="74"/>
      <c r="F19" s="75"/>
      <c r="G19" s="76"/>
      <c r="H19" s="77"/>
    </row>
    <row r="20" spans="1:8" ht="27.75" customHeight="1">
      <c r="A20" s="110"/>
      <c r="B20" s="78" t="s">
        <v>126</v>
      </c>
      <c r="C20" s="108"/>
      <c r="D20" s="108"/>
      <c r="E20" s="108"/>
      <c r="F20" s="108"/>
      <c r="G20" s="104"/>
      <c r="H20" s="104"/>
    </row>
    <row r="21" spans="1:8" ht="27.75" customHeight="1">
      <c r="A21" s="111"/>
      <c r="B21" s="72" t="s">
        <v>127</v>
      </c>
      <c r="C21" s="108"/>
      <c r="D21" s="108"/>
      <c r="E21" s="108"/>
      <c r="F21" s="108"/>
      <c r="G21" s="104"/>
      <c r="H21" s="104"/>
    </row>
    <row r="22" spans="1:8" ht="27.75" customHeight="1">
      <c r="A22" s="79" t="s">
        <v>128</v>
      </c>
      <c r="B22" s="72" t="s">
        <v>128</v>
      </c>
      <c r="C22" s="108"/>
      <c r="D22" s="108"/>
      <c r="E22" s="108"/>
      <c r="F22" s="108"/>
      <c r="G22" s="104"/>
      <c r="H22" s="104"/>
    </row>
    <row r="23" ht="27.75" customHeight="1"/>
  </sheetData>
  <sheetProtection/>
  <mergeCells count="41">
    <mergeCell ref="C10:D10"/>
    <mergeCell ref="C16:F16"/>
    <mergeCell ref="A11:H11"/>
    <mergeCell ref="C17:F17"/>
    <mergeCell ref="A1:H1"/>
    <mergeCell ref="A18:A21"/>
    <mergeCell ref="C20:F20"/>
    <mergeCell ref="G20:H20"/>
    <mergeCell ref="C21:F21"/>
    <mergeCell ref="G21:H21"/>
    <mergeCell ref="G17:H17"/>
    <mergeCell ref="G7:H7"/>
    <mergeCell ref="E10:H10"/>
    <mergeCell ref="C8:D8"/>
    <mergeCell ref="C22:F22"/>
    <mergeCell ref="G22:H22"/>
    <mergeCell ref="A14:A17"/>
    <mergeCell ref="C14:F14"/>
    <mergeCell ref="G14:H14"/>
    <mergeCell ref="C15:F15"/>
    <mergeCell ref="G15:H15"/>
    <mergeCell ref="A2:H2"/>
    <mergeCell ref="A3:H3"/>
    <mergeCell ref="A4:B4"/>
    <mergeCell ref="C4:H4"/>
    <mergeCell ref="A5:B5"/>
    <mergeCell ref="G16:H16"/>
    <mergeCell ref="E5:F5"/>
    <mergeCell ref="A12:H12"/>
    <mergeCell ref="C13:F13"/>
    <mergeCell ref="G13:H13"/>
    <mergeCell ref="C5:D5"/>
    <mergeCell ref="A8:B10"/>
    <mergeCell ref="G5:H5"/>
    <mergeCell ref="E8:H8"/>
    <mergeCell ref="C9:D9"/>
    <mergeCell ref="E9:H9"/>
    <mergeCell ref="A6:B7"/>
    <mergeCell ref="C6:D7"/>
    <mergeCell ref="E6:F7"/>
    <mergeCell ref="G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"/>
  <sheetViews>
    <sheetView zoomScaleSheetLayoutView="100" workbookViewId="0" topLeftCell="A1">
      <selection activeCell="C13" sqref="C13"/>
    </sheetView>
  </sheetViews>
  <sheetFormatPr defaultColWidth="8.00390625" defaultRowHeight="12.75" customHeight="1"/>
  <cols>
    <col min="1" max="1" width="13.57421875" style="1" customWidth="1"/>
    <col min="2" max="2" width="22.7109375" style="1" customWidth="1"/>
    <col min="3" max="3" width="12.8515625" style="1" customWidth="1"/>
    <col min="4" max="4" width="9.28125" style="1" customWidth="1"/>
    <col min="5" max="5" width="10.28125" style="1" customWidth="1"/>
    <col min="6" max="6" width="12.8515625" style="1" customWidth="1"/>
    <col min="7" max="15" width="7.28125" style="1" customWidth="1"/>
    <col min="16" max="16" width="8.00390625" style="1" customWidth="1"/>
    <col min="17" max="16384" width="8.00390625" style="2" customWidth="1"/>
  </cols>
  <sheetData>
    <row r="1" s="1" customFormat="1" ht="21" customHeight="1"/>
    <row r="2" spans="1:15" s="1" customFormat="1" ht="29.25" customHeight="1">
      <c r="A2" s="87" t="s">
        <v>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1" customFormat="1" ht="27.75" customHeight="1">
      <c r="A3" s="61" t="s">
        <v>93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 t="s">
        <v>2</v>
      </c>
    </row>
    <row r="4" spans="1:15" s="1" customFormat="1" ht="17.25" customHeight="1">
      <c r="A4" s="88" t="s">
        <v>26</v>
      </c>
      <c r="B4" s="88" t="s">
        <v>27</v>
      </c>
      <c r="C4" s="90" t="s">
        <v>28</v>
      </c>
      <c r="D4" s="85" t="s">
        <v>29</v>
      </c>
      <c r="E4" s="88" t="s">
        <v>30</v>
      </c>
      <c r="F4" s="88"/>
      <c r="G4" s="88"/>
      <c r="H4" s="88"/>
      <c r="I4" s="83" t="s">
        <v>31</v>
      </c>
      <c r="J4" s="83" t="s">
        <v>32</v>
      </c>
      <c r="K4" s="83" t="s">
        <v>33</v>
      </c>
      <c r="L4" s="83" t="s">
        <v>34</v>
      </c>
      <c r="M4" s="83" t="s">
        <v>35</v>
      </c>
      <c r="N4" s="83" t="s">
        <v>36</v>
      </c>
      <c r="O4" s="85" t="s">
        <v>37</v>
      </c>
    </row>
    <row r="5" spans="1:15" s="1" customFormat="1" ht="58.5" customHeight="1">
      <c r="A5" s="89"/>
      <c r="B5" s="89"/>
      <c r="C5" s="91"/>
      <c r="D5" s="86"/>
      <c r="E5" s="44" t="s">
        <v>38</v>
      </c>
      <c r="F5" s="44" t="s">
        <v>39</v>
      </c>
      <c r="G5" s="44" t="s">
        <v>40</v>
      </c>
      <c r="H5" s="44" t="s">
        <v>41</v>
      </c>
      <c r="I5" s="84"/>
      <c r="J5" s="84"/>
      <c r="K5" s="84"/>
      <c r="L5" s="84"/>
      <c r="M5" s="84"/>
      <c r="N5" s="84"/>
      <c r="O5" s="86"/>
    </row>
    <row r="6" spans="1:15" s="1" customFormat="1" ht="21" customHeight="1">
      <c r="A6" s="43" t="s">
        <v>42</v>
      </c>
      <c r="B6" s="43" t="s">
        <v>42</v>
      </c>
      <c r="C6" s="43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v>2</v>
      </c>
      <c r="I6" s="43">
        <f aca="true" t="shared" si="0" ref="I6:O6">H6+1</f>
        <v>3</v>
      </c>
      <c r="J6" s="43">
        <f t="shared" si="0"/>
        <v>4</v>
      </c>
      <c r="K6" s="43">
        <f t="shared" si="0"/>
        <v>5</v>
      </c>
      <c r="L6" s="43">
        <f t="shared" si="0"/>
        <v>6</v>
      </c>
      <c r="M6" s="43">
        <f t="shared" si="0"/>
        <v>7</v>
      </c>
      <c r="N6" s="43">
        <f t="shared" si="0"/>
        <v>8</v>
      </c>
      <c r="O6" s="43">
        <f t="shared" si="0"/>
        <v>9</v>
      </c>
    </row>
    <row r="7" spans="1:15" s="60" customFormat="1" ht="38.25" customHeight="1">
      <c r="A7" s="47" t="s">
        <v>84</v>
      </c>
      <c r="B7" s="48" t="s">
        <v>85</v>
      </c>
      <c r="C7" s="49">
        <v>15.120672</v>
      </c>
      <c r="D7" s="49"/>
      <c r="E7" s="49">
        <v>15.120672</v>
      </c>
      <c r="F7" s="49">
        <v>15.120672</v>
      </c>
      <c r="G7" s="50"/>
      <c r="H7" s="50"/>
      <c r="I7" s="49"/>
      <c r="J7" s="49"/>
      <c r="K7" s="49"/>
      <c r="L7" s="49"/>
      <c r="M7" s="49"/>
      <c r="N7" s="49"/>
      <c r="O7" s="49"/>
    </row>
    <row r="8" spans="1:15" s="60" customFormat="1" ht="38.25" customHeight="1">
      <c r="A8" s="47" t="s">
        <v>86</v>
      </c>
      <c r="B8" s="48" t="s">
        <v>87</v>
      </c>
      <c r="C8" s="49">
        <v>7.560336</v>
      </c>
      <c r="D8" s="49"/>
      <c r="E8" s="49">
        <v>7.560336</v>
      </c>
      <c r="F8" s="49">
        <v>7.560336</v>
      </c>
      <c r="G8" s="50"/>
      <c r="H8" s="50"/>
      <c r="I8" s="49"/>
      <c r="J8" s="49"/>
      <c r="K8" s="49"/>
      <c r="L8" s="49"/>
      <c r="M8" s="49"/>
      <c r="N8" s="49"/>
      <c r="O8" s="49"/>
    </row>
    <row r="9" spans="1:15" s="60" customFormat="1" ht="38.25" customHeight="1">
      <c r="A9" s="47" t="s">
        <v>88</v>
      </c>
      <c r="B9" s="48" t="s">
        <v>89</v>
      </c>
      <c r="C9" s="49">
        <v>6.318444</v>
      </c>
      <c r="D9" s="49"/>
      <c r="E9" s="49">
        <v>6.318444</v>
      </c>
      <c r="F9" s="49">
        <v>6.318444</v>
      </c>
      <c r="G9" s="50"/>
      <c r="H9" s="50"/>
      <c r="I9" s="49"/>
      <c r="J9" s="49"/>
      <c r="K9" s="49"/>
      <c r="L9" s="49"/>
      <c r="M9" s="49"/>
      <c r="N9" s="49"/>
      <c r="O9" s="49"/>
    </row>
    <row r="10" spans="1:15" s="60" customFormat="1" ht="38.25" customHeight="1">
      <c r="A10" s="47" t="s">
        <v>90</v>
      </c>
      <c r="B10" s="48" t="s">
        <v>82</v>
      </c>
      <c r="C10" s="49">
        <v>95.7168</v>
      </c>
      <c r="D10" s="49"/>
      <c r="E10" s="49">
        <v>95.7168</v>
      </c>
      <c r="F10" s="49">
        <v>95.7168</v>
      </c>
      <c r="G10" s="50"/>
      <c r="H10" s="50"/>
      <c r="I10" s="49"/>
      <c r="J10" s="49"/>
      <c r="K10" s="49"/>
      <c r="L10" s="49"/>
      <c r="M10" s="49"/>
      <c r="N10" s="49"/>
      <c r="O10" s="49"/>
    </row>
    <row r="11" spans="1:15" s="60" customFormat="1" ht="38.25" customHeight="1">
      <c r="A11" s="47" t="s">
        <v>91</v>
      </c>
      <c r="B11" s="48" t="s">
        <v>92</v>
      </c>
      <c r="C11" s="49">
        <v>10.799136</v>
      </c>
      <c r="D11" s="49"/>
      <c r="E11" s="49">
        <v>10.799136</v>
      </c>
      <c r="F11" s="49">
        <v>10.799136</v>
      </c>
      <c r="G11" s="50"/>
      <c r="H11" s="50"/>
      <c r="I11" s="49"/>
      <c r="J11" s="49"/>
      <c r="K11" s="49"/>
      <c r="L11" s="49"/>
      <c r="M11" s="49"/>
      <c r="N11" s="49"/>
      <c r="O11" s="49"/>
    </row>
    <row r="12" s="1" customFormat="1" ht="21" customHeight="1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C20" sqref="C20"/>
    </sheetView>
  </sheetViews>
  <sheetFormatPr defaultColWidth="8.00390625" defaultRowHeight="12.75" customHeight="1"/>
  <cols>
    <col min="1" max="1" width="13.7109375" style="1" customWidth="1"/>
    <col min="2" max="2" width="38.8515625" style="1" customWidth="1"/>
    <col min="3" max="5" width="18.421875" style="1" customWidth="1"/>
    <col min="6" max="6" width="8.00390625" style="1" customWidth="1"/>
    <col min="7" max="7" width="11.8515625" style="1" customWidth="1"/>
    <col min="8" max="8" width="8.00390625" style="1" customWidth="1"/>
    <col min="9" max="16384" width="8.0039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92" t="s">
        <v>43</v>
      </c>
      <c r="B2" s="92"/>
      <c r="C2" s="92"/>
      <c r="D2" s="92"/>
      <c r="E2" s="92"/>
      <c r="F2" s="5"/>
      <c r="G2" s="5"/>
    </row>
    <row r="3" spans="1:7" s="1" customFormat="1" ht="21" customHeight="1">
      <c r="A3" s="62" t="s">
        <v>94</v>
      </c>
      <c r="B3" s="7"/>
      <c r="C3" s="7"/>
      <c r="D3" s="7"/>
      <c r="E3" s="14" t="s">
        <v>2</v>
      </c>
      <c r="F3" s="3"/>
      <c r="G3" s="3"/>
    </row>
    <row r="4" spans="1:7" s="1" customFormat="1" ht="21" customHeight="1">
      <c r="A4" s="88" t="s">
        <v>44</v>
      </c>
      <c r="B4" s="88"/>
      <c r="C4" s="83" t="s">
        <v>28</v>
      </c>
      <c r="D4" s="93" t="s">
        <v>45</v>
      </c>
      <c r="E4" s="88" t="s">
        <v>46</v>
      </c>
      <c r="F4" s="3"/>
      <c r="G4" s="3"/>
    </row>
    <row r="5" spans="1:7" s="1" customFormat="1" ht="21" customHeight="1">
      <c r="A5" s="24" t="s">
        <v>47</v>
      </c>
      <c r="B5" s="24" t="s">
        <v>48</v>
      </c>
      <c r="C5" s="84"/>
      <c r="D5" s="94"/>
      <c r="E5" s="89"/>
      <c r="F5" s="3"/>
      <c r="G5" s="3"/>
    </row>
    <row r="6" spans="1:7" s="1" customFormat="1" ht="21" customHeight="1">
      <c r="A6" s="43" t="s">
        <v>42</v>
      </c>
      <c r="B6" s="43" t="s">
        <v>42</v>
      </c>
      <c r="C6" s="43">
        <v>1</v>
      </c>
      <c r="D6" s="43">
        <f>C6+1</f>
        <v>2</v>
      </c>
      <c r="E6" s="43">
        <f>D6+1</f>
        <v>3</v>
      </c>
      <c r="F6" s="3"/>
      <c r="G6" s="3"/>
    </row>
    <row r="7" spans="1:5" s="60" customFormat="1" ht="27" customHeight="1">
      <c r="A7" s="50" t="s">
        <v>84</v>
      </c>
      <c r="B7" s="50" t="s">
        <v>85</v>
      </c>
      <c r="C7" s="50">
        <v>15.120672</v>
      </c>
      <c r="D7" s="50">
        <v>15.120672</v>
      </c>
      <c r="E7" s="50"/>
    </row>
    <row r="8" spans="1:5" s="60" customFormat="1" ht="27" customHeight="1">
      <c r="A8" s="50" t="s">
        <v>86</v>
      </c>
      <c r="B8" s="50" t="s">
        <v>87</v>
      </c>
      <c r="C8" s="50">
        <v>7.560336</v>
      </c>
      <c r="D8" s="50">
        <v>7.560336</v>
      </c>
      <c r="E8" s="50"/>
    </row>
    <row r="9" spans="1:5" s="60" customFormat="1" ht="27" customHeight="1">
      <c r="A9" s="50" t="s">
        <v>88</v>
      </c>
      <c r="B9" s="50" t="s">
        <v>89</v>
      </c>
      <c r="C9" s="50">
        <v>6.318444</v>
      </c>
      <c r="D9" s="50">
        <v>6.318444</v>
      </c>
      <c r="E9" s="50"/>
    </row>
    <row r="10" spans="1:5" s="60" customFormat="1" ht="27" customHeight="1">
      <c r="A10" s="50" t="s">
        <v>90</v>
      </c>
      <c r="B10" s="50" t="s">
        <v>82</v>
      </c>
      <c r="C10" s="50">
        <v>95.7168</v>
      </c>
      <c r="D10" s="50">
        <v>95.7168</v>
      </c>
      <c r="E10" s="50"/>
    </row>
    <row r="11" spans="1:5" s="60" customFormat="1" ht="27" customHeight="1">
      <c r="A11" s="50" t="s">
        <v>91</v>
      </c>
      <c r="B11" s="50" t="s">
        <v>92</v>
      </c>
      <c r="C11" s="50">
        <v>10.799136</v>
      </c>
      <c r="D11" s="50">
        <v>10.799136</v>
      </c>
      <c r="E11" s="50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1"/>
  <sheetViews>
    <sheetView zoomScaleSheetLayoutView="100" workbookViewId="0" topLeftCell="A1">
      <selection activeCell="E15" sqref="E15"/>
    </sheetView>
  </sheetViews>
  <sheetFormatPr defaultColWidth="8.00390625" defaultRowHeight="12.75" customHeight="1"/>
  <cols>
    <col min="1" max="1" width="26.00390625" style="1" customWidth="1"/>
    <col min="2" max="2" width="18.00390625" style="1" customWidth="1"/>
    <col min="3" max="3" width="25.57421875" style="1" customWidth="1"/>
    <col min="4" max="5" width="17.7109375" style="1" customWidth="1"/>
    <col min="6" max="6" width="16.7109375" style="1" customWidth="1"/>
    <col min="7" max="7" width="18.421875" style="15" customWidth="1"/>
    <col min="8" max="34" width="8.00390625" style="1" customWidth="1"/>
    <col min="35" max="16384" width="8.00390625" style="2" customWidth="1"/>
  </cols>
  <sheetData>
    <row r="1" spans="1:7" s="1" customFormat="1" ht="19.5" customHeight="1">
      <c r="A1" s="3"/>
      <c r="B1" s="27"/>
      <c r="C1" s="3"/>
      <c r="D1" s="3"/>
      <c r="E1" s="3"/>
      <c r="F1" s="28"/>
      <c r="G1" s="7"/>
    </row>
    <row r="2" spans="1:7" s="1" customFormat="1" ht="29.25" customHeight="1">
      <c r="A2" s="95" t="s">
        <v>49</v>
      </c>
      <c r="B2" s="96"/>
      <c r="C2" s="95"/>
      <c r="D2" s="95"/>
      <c r="E2" s="95"/>
      <c r="F2" s="95"/>
      <c r="G2" s="7"/>
    </row>
    <row r="3" spans="1:7" s="1" customFormat="1" ht="27.75" customHeight="1">
      <c r="A3" s="62" t="s">
        <v>95</v>
      </c>
      <c r="B3" s="29"/>
      <c r="C3" s="7"/>
      <c r="D3" s="7"/>
      <c r="E3" s="7"/>
      <c r="F3" s="4"/>
      <c r="G3" s="14" t="s">
        <v>2</v>
      </c>
    </row>
    <row r="4" spans="1:7" s="1" customFormat="1" ht="17.25" customHeight="1">
      <c r="A4" s="88" t="s">
        <v>3</v>
      </c>
      <c r="B4" s="88"/>
      <c r="C4" s="88" t="s">
        <v>50</v>
      </c>
      <c r="D4" s="88"/>
      <c r="E4" s="88"/>
      <c r="F4" s="88"/>
      <c r="G4" s="88"/>
    </row>
    <row r="5" spans="1:7" s="1" customFormat="1" ht="17.25" customHeight="1">
      <c r="A5" s="8" t="s">
        <v>5</v>
      </c>
      <c r="B5" s="30" t="s">
        <v>6</v>
      </c>
      <c r="C5" s="63" t="s">
        <v>7</v>
      </c>
      <c r="D5" s="63" t="s">
        <v>28</v>
      </c>
      <c r="E5" s="63" t="s">
        <v>51</v>
      </c>
      <c r="F5" s="67" t="s">
        <v>52</v>
      </c>
      <c r="G5" s="68" t="s">
        <v>53</v>
      </c>
    </row>
    <row r="6" spans="1:7" s="1" customFormat="1" ht="17.25" customHeight="1">
      <c r="A6" s="32" t="s">
        <v>8</v>
      </c>
      <c r="B6" s="50">
        <v>135.515388</v>
      </c>
      <c r="C6" s="50" t="s">
        <v>54</v>
      </c>
      <c r="D6" s="55">
        <f>IF(ISBLANK('[2]财拨总表（引用）'!B6)," ",'[2]财拨总表（引用）'!B6)</f>
        <v>135.515388</v>
      </c>
      <c r="E6" s="55">
        <f>IF(ISBLANK('[2]财拨总表（引用）'!C6)," ",'[2]财拨总表（引用）'!C6)</f>
        <v>135.515388</v>
      </c>
      <c r="F6" s="55" t="str">
        <f>IF(ISBLANK('[2]财拨总表（引用）'!D6)," ",'[2]财拨总表（引用）'!D6)</f>
        <v> </v>
      </c>
      <c r="G6" s="64" t="str">
        <f>IF(ISBLANK('[2]财拨总表（引用）'!E6)," ",'[2]财拨总表（引用）'!E6)</f>
        <v> </v>
      </c>
    </row>
    <row r="7" spans="1:7" s="1" customFormat="1" ht="17.25" customHeight="1">
      <c r="A7" s="32" t="s">
        <v>55</v>
      </c>
      <c r="B7" s="50">
        <v>135.515388</v>
      </c>
      <c r="C7" s="65" t="str">
        <f>IF(ISBLANK('[2]财拨总表（引用）'!A7)," ",'[2]财拨总表（引用）'!A7)</f>
        <v>社会保障和就业支出</v>
      </c>
      <c r="D7" s="55" t="s">
        <v>96</v>
      </c>
      <c r="E7" s="55">
        <f>IF(ISBLANK('[2]财拨总表（引用）'!C7)," ",'[2]财拨总表（引用）'!C7)</f>
        <v>22.681008</v>
      </c>
      <c r="F7" s="55" t="str">
        <f>IF(ISBLANK('[2]财拨总表（引用）'!D7)," ",'[2]财拨总表（引用）'!D7)</f>
        <v> </v>
      </c>
      <c r="G7" s="64"/>
    </row>
    <row r="8" spans="1:7" s="1" customFormat="1" ht="17.25" customHeight="1">
      <c r="A8" s="32" t="s">
        <v>56</v>
      </c>
      <c r="B8" s="26"/>
      <c r="C8" s="65" t="str">
        <f>IF(ISBLANK('[2]财拨总表（引用）'!A8)," ",'[2]财拨总表（引用）'!A8)</f>
        <v>卫生健康支出</v>
      </c>
      <c r="D8" s="55">
        <f>IF(ISBLANK('[2]财拨总表（引用）'!B8)," ",'[2]财拨总表（引用）'!B8)</f>
        <v>6.318444</v>
      </c>
      <c r="E8" s="55">
        <f>IF(ISBLANK('[2]财拨总表（引用）'!C8)," ",'[2]财拨总表（引用）'!C8)</f>
        <v>6.318444</v>
      </c>
      <c r="F8" s="55" t="str">
        <f>IF(ISBLANK('[2]财拨总表（引用）'!D8)," ",'[2]财拨总表（引用）'!D8)</f>
        <v> </v>
      </c>
      <c r="G8" s="64"/>
    </row>
    <row r="9" spans="1:7" s="1" customFormat="1" ht="17.25" customHeight="1">
      <c r="A9" s="32" t="s">
        <v>57</v>
      </c>
      <c r="B9" s="26"/>
      <c r="C9" s="65" t="str">
        <f>IF(ISBLANK('[2]财拨总表（引用）'!A9)," ",'[2]财拨总表（引用）'!A9)</f>
        <v>农林水支出</v>
      </c>
      <c r="D9" s="55">
        <f>IF(ISBLANK('[2]财拨总表（引用）'!B9)," ",'[2]财拨总表（引用）'!B9)</f>
        <v>95.7168</v>
      </c>
      <c r="E9" s="55">
        <f>IF(ISBLANK('[2]财拨总表（引用）'!C9)," ",'[2]财拨总表（引用）'!C9)</f>
        <v>95.7168</v>
      </c>
      <c r="F9" s="55" t="str">
        <f>IF(ISBLANK('[2]财拨总表（引用）'!D9)," ",'[2]财拨总表（引用）'!D9)</f>
        <v> </v>
      </c>
      <c r="G9" s="64"/>
    </row>
    <row r="10" spans="1:7" s="1" customFormat="1" ht="17.25" customHeight="1">
      <c r="A10" s="36"/>
      <c r="B10" s="37"/>
      <c r="C10" s="65" t="str">
        <f>IF(ISBLANK('[2]财拨总表（引用）'!A10)," ",'[2]财拨总表（引用）'!A10)</f>
        <v>住房保障支出</v>
      </c>
      <c r="D10" s="55">
        <f>IF(ISBLANK('[2]财拨总表（引用）'!B10)," ",'[2]财拨总表（引用）'!B10)</f>
        <v>10.799136</v>
      </c>
      <c r="E10" s="55">
        <f>IF(ISBLANK('[2]财拨总表（引用）'!C10)," ",'[2]财拨总表（引用）'!C10)</f>
        <v>10.799136</v>
      </c>
      <c r="F10" s="55" t="str">
        <f>IF(ISBLANK('[2]财拨总表（引用）'!D10)," ",'[2]财拨总表（引用）'!D10)</f>
        <v> </v>
      </c>
      <c r="G10" s="64"/>
    </row>
    <row r="11" spans="1:7" s="1" customFormat="1" ht="17.25" customHeight="1">
      <c r="A11" s="36"/>
      <c r="B11" s="38"/>
      <c r="C11" s="35" t="str">
        <f>IF(ISBLANK('[1]财拨总表（引用）'!A11)," ",'[1]财拨总表（引用）'!A11)</f>
        <v> </v>
      </c>
      <c r="D11" s="33" t="str">
        <f>IF(ISBLANK('[1]财拨总表（引用）'!B11)," ",'[1]财拨总表（引用）'!B11)</f>
        <v> </v>
      </c>
      <c r="E11" s="33" t="str">
        <f>IF(ISBLANK('[1]财拨总表（引用）'!C11)," ",'[1]财拨总表（引用）'!C11)</f>
        <v> </v>
      </c>
      <c r="F11" s="33" t="str">
        <f>IF(ISBLANK('[1]财拨总表（引用）'!D11)," ",'[1]财拨总表（引用）'!D11)</f>
        <v> </v>
      </c>
      <c r="G11" s="34"/>
    </row>
    <row r="12" spans="1:7" s="1" customFormat="1" ht="17.25" customHeight="1">
      <c r="A12" s="36"/>
      <c r="B12" s="38"/>
      <c r="C12" s="35" t="str">
        <f>IF(ISBLANK('[1]财拨总表（引用）'!A12)," ",'[1]财拨总表（引用）'!A12)</f>
        <v> </v>
      </c>
      <c r="D12" s="33" t="str">
        <f>IF(ISBLANK('[1]财拨总表（引用）'!B12)," ",'[1]财拨总表（引用）'!B12)</f>
        <v> </v>
      </c>
      <c r="E12" s="33" t="str">
        <f>IF(ISBLANK('[1]财拨总表（引用）'!C12)," ",'[1]财拨总表（引用）'!C12)</f>
        <v> </v>
      </c>
      <c r="F12" s="33" t="str">
        <f>IF(ISBLANK('[1]财拨总表（引用）'!D12)," ",'[1]财拨总表（引用）'!D12)</f>
        <v> </v>
      </c>
      <c r="G12" s="34"/>
    </row>
    <row r="13" spans="1:7" s="1" customFormat="1" ht="17.25" customHeight="1">
      <c r="A13" s="36"/>
      <c r="B13" s="38"/>
      <c r="C13" s="35"/>
      <c r="D13" s="33"/>
      <c r="E13" s="33"/>
      <c r="F13" s="33"/>
      <c r="G13" s="34"/>
    </row>
    <row r="14" spans="1:7" s="1" customFormat="1" ht="19.5" customHeight="1">
      <c r="A14" s="36"/>
      <c r="B14" s="38"/>
      <c r="C14" s="35" t="str">
        <f>IF(ISBLANK('[1]财拨总表（引用）'!A44)," ",'[1]财拨总表（引用）'!A44)</f>
        <v> </v>
      </c>
      <c r="D14" s="33" t="str">
        <f>IF(ISBLANK('[1]财拨总表（引用）'!B44)," ",'[1]财拨总表（引用）'!B44)</f>
        <v> </v>
      </c>
      <c r="E14" s="33" t="str">
        <f>IF(ISBLANK('[1]财拨总表（引用）'!C44)," ",'[1]财拨总表（引用）'!C44)</f>
        <v> </v>
      </c>
      <c r="F14" s="33" t="str">
        <f>IF(ISBLANK('[1]财拨总表（引用）'!D44)," ",'[1]财拨总表（引用）'!D44)</f>
        <v> </v>
      </c>
      <c r="G14" s="34"/>
    </row>
    <row r="15" spans="1:7" s="1" customFormat="1" ht="19.5" customHeight="1">
      <c r="A15" s="36"/>
      <c r="B15" s="38"/>
      <c r="C15" s="35" t="str">
        <f>IF(ISBLANK('[1]财拨总表（引用）'!A45)," ",'[1]财拨总表（引用）'!A45)</f>
        <v> </v>
      </c>
      <c r="D15" s="33" t="str">
        <f>IF(ISBLANK('[1]财拨总表（引用）'!B45)," ",'[1]财拨总表（引用）'!B45)</f>
        <v> </v>
      </c>
      <c r="E15" s="33" t="str">
        <f>IF(ISBLANK('[1]财拨总表（引用）'!C45)," ",'[1]财拨总表（引用）'!C45)</f>
        <v> </v>
      </c>
      <c r="F15" s="33" t="str">
        <f>IF(ISBLANK('[1]财拨总表（引用）'!D45)," ",'[1]财拨总表（引用）'!D45)</f>
        <v> </v>
      </c>
      <c r="G15" s="34"/>
    </row>
    <row r="16" spans="1:7" s="1" customFormat="1" ht="19.5" customHeight="1">
      <c r="A16" s="36"/>
      <c r="B16" s="38"/>
      <c r="C16" s="35" t="str">
        <f>IF(ISBLANK('[1]财拨总表（引用）'!A46)," ",'[1]财拨总表（引用）'!A46)</f>
        <v> </v>
      </c>
      <c r="D16" s="33" t="str">
        <f>IF(ISBLANK('[1]财拨总表（引用）'!B46)," ",'[1]财拨总表（引用）'!B46)</f>
        <v> </v>
      </c>
      <c r="E16" s="33" t="str">
        <f>IF(ISBLANK('[1]财拨总表（引用）'!C46)," ",'[1]财拨总表（引用）'!C46)</f>
        <v> </v>
      </c>
      <c r="F16" s="33" t="str">
        <f>IF(ISBLANK('[1]财拨总表（引用）'!D46)," ",'[1]财拨总表（引用）'!D46)</f>
        <v> </v>
      </c>
      <c r="G16" s="34"/>
    </row>
    <row r="17" spans="1:7" s="1" customFormat="1" ht="17.25" customHeight="1">
      <c r="A17" s="36" t="s">
        <v>58</v>
      </c>
      <c r="B17" s="38"/>
      <c r="C17" s="11" t="s">
        <v>59</v>
      </c>
      <c r="D17" s="33" t="str">
        <f>IF(ISBLANK('[1]财拨总表（引用）'!B47)," ",'[1]财拨总表（引用）'!B47)</f>
        <v> </v>
      </c>
      <c r="E17" s="33" t="str">
        <f>IF(ISBLANK('[1]财拨总表（引用）'!C47)," ",'[1]财拨总表（引用）'!C47)</f>
        <v> </v>
      </c>
      <c r="F17" s="33" t="str">
        <f>IF(ISBLANK('[1]财拨总表（引用）'!D47)," ",'[1]财拨总表（引用）'!D47)</f>
        <v> </v>
      </c>
      <c r="G17" s="34"/>
    </row>
    <row r="18" spans="1:7" s="1" customFormat="1" ht="17.25" customHeight="1">
      <c r="A18" s="31" t="s">
        <v>60</v>
      </c>
      <c r="B18" s="13"/>
      <c r="C18" s="11"/>
      <c r="D18" s="33" t="str">
        <f>IF(ISBLANK('[1]财拨总表（引用）'!B48)," ",'[1]财拨总表（引用）'!B48)</f>
        <v> </v>
      </c>
      <c r="E18" s="33" t="str">
        <f>IF(ISBLANK('[1]财拨总表（引用）'!C48)," ",'[1]财拨总表（引用）'!C48)</f>
        <v> </v>
      </c>
      <c r="F18" s="33" t="str">
        <f>IF(ISBLANK('[1]财拨总表（引用）'!D48)," ",'[1]财拨总表（引用）'!D48)</f>
        <v> </v>
      </c>
      <c r="G18" s="34"/>
    </row>
    <row r="19" spans="1:7" s="1" customFormat="1" ht="17.25" customHeight="1">
      <c r="A19" s="36" t="s">
        <v>61</v>
      </c>
      <c r="B19" s="39"/>
      <c r="C19" s="11"/>
      <c r="D19" s="33" t="str">
        <f>IF(ISBLANK('[1]财拨总表（引用）'!B49)," ",'[1]财拨总表（引用）'!B49)</f>
        <v> </v>
      </c>
      <c r="E19" s="33" t="str">
        <f>IF(ISBLANK('[1]财拨总表（引用）'!C49)," ",'[1]财拨总表（引用）'!C49)</f>
        <v> </v>
      </c>
      <c r="F19" s="33" t="str">
        <f>IF(ISBLANK('[1]财拨总表（引用）'!D49)," ",'[1]财拨总表（引用）'!D49)</f>
        <v> </v>
      </c>
      <c r="G19" s="34"/>
    </row>
    <row r="20" spans="1:7" s="1" customFormat="1" ht="17.25" customHeight="1">
      <c r="A20" s="36"/>
      <c r="B20" s="38"/>
      <c r="C20" s="11"/>
      <c r="D20" s="33" t="str">
        <f>IF(ISBLANK('[1]财拨总表（引用）'!B50)," ",'[1]财拨总表（引用）'!B50)</f>
        <v> </v>
      </c>
      <c r="E20" s="33" t="str">
        <f>IF(ISBLANK('[1]财拨总表（引用）'!C50)," ",'[1]财拨总表（引用）'!C50)</f>
        <v> </v>
      </c>
      <c r="F20" s="33" t="str">
        <f>IF(ISBLANK('[1]财拨总表（引用）'!D50)," ",'[1]财拨总表（引用）'!D50)</f>
        <v> </v>
      </c>
      <c r="G20" s="34"/>
    </row>
    <row r="21" spans="1:7" s="1" customFormat="1" ht="17.25" customHeight="1">
      <c r="A21" s="36"/>
      <c r="B21" s="38"/>
      <c r="C21" s="11"/>
      <c r="D21" s="33" t="str">
        <f>IF(ISBLANK('[1]财拨总表（引用）'!B51)," ",'[1]财拨总表（引用）'!B51)</f>
        <v> </v>
      </c>
      <c r="E21" s="33" t="str">
        <f>IF(ISBLANK('[1]财拨总表（引用）'!C51)," ",'[1]财拨总表（引用）'!C51)</f>
        <v> </v>
      </c>
      <c r="F21" s="33" t="str">
        <f>IF(ISBLANK('[1]财拨总表（引用）'!D51)," ",'[1]财拨总表（引用）'!D51)</f>
        <v> </v>
      </c>
      <c r="G21" s="34"/>
    </row>
    <row r="22" spans="1:7" s="1" customFormat="1" ht="17.25" customHeight="1">
      <c r="A22" s="40" t="s">
        <v>23</v>
      </c>
      <c r="B22" s="50">
        <v>135.515388</v>
      </c>
      <c r="C22" s="66" t="s">
        <v>24</v>
      </c>
      <c r="D22" s="55">
        <f>IF(ISBLANK('[2]财拨总表（引用）'!B6)," ",'[2]财拨总表（引用）'!B6)</f>
        <v>135.515388</v>
      </c>
      <c r="E22" s="55">
        <f>IF(ISBLANK('[2]财拨总表（引用）'!C6)," ",'[2]财拨总表（引用）'!C6)</f>
        <v>135.515388</v>
      </c>
      <c r="F22" s="33"/>
      <c r="G22" s="34"/>
    </row>
    <row r="23" spans="2:7" s="1" customFormat="1" ht="15.75">
      <c r="B23" s="41"/>
      <c r="G23" s="15"/>
    </row>
    <row r="24" spans="2:7" s="1" customFormat="1" ht="15.75">
      <c r="B24" s="41"/>
      <c r="G24" s="15"/>
    </row>
    <row r="25" spans="2:7" s="1" customFormat="1" ht="15.75">
      <c r="B25" s="41"/>
      <c r="G25" s="15"/>
    </row>
    <row r="26" spans="2:7" s="1" customFormat="1" ht="15.75">
      <c r="B26" s="41"/>
      <c r="G26" s="15"/>
    </row>
    <row r="27" spans="2:7" s="1" customFormat="1" ht="15.75">
      <c r="B27" s="41"/>
      <c r="G27" s="15"/>
    </row>
    <row r="28" spans="2:7" s="1" customFormat="1" ht="15.75">
      <c r="B28" s="41"/>
      <c r="G28" s="15"/>
    </row>
    <row r="29" spans="2:7" s="1" customFormat="1" ht="15.75">
      <c r="B29" s="41"/>
      <c r="G29" s="15"/>
    </row>
    <row r="30" spans="2:7" s="1" customFormat="1" ht="15.75">
      <c r="B30" s="41"/>
      <c r="G30" s="15"/>
    </row>
    <row r="31" spans="2:7" s="1" customFormat="1" ht="15.75">
      <c r="B31" s="41"/>
      <c r="G31" s="15"/>
    </row>
    <row r="32" spans="2:7" s="1" customFormat="1" ht="15.75">
      <c r="B32" s="41"/>
      <c r="G32" s="15"/>
    </row>
    <row r="33" spans="2:7" s="1" customFormat="1" ht="15.75">
      <c r="B33" s="41"/>
      <c r="G33" s="15"/>
    </row>
    <row r="34" spans="2:7" s="1" customFormat="1" ht="15.75">
      <c r="B34" s="41"/>
      <c r="G34" s="15"/>
    </row>
    <row r="35" spans="2:7" s="1" customFormat="1" ht="15.75">
      <c r="B35" s="41"/>
      <c r="G35" s="15"/>
    </row>
    <row r="36" spans="2:7" s="1" customFormat="1" ht="15.75">
      <c r="B36" s="41"/>
      <c r="G36" s="15"/>
    </row>
    <row r="37" spans="2:7" s="1" customFormat="1" ht="15.75">
      <c r="B37" s="41"/>
      <c r="G37" s="15"/>
    </row>
    <row r="38" spans="2:7" s="1" customFormat="1" ht="15.75">
      <c r="B38" s="41"/>
      <c r="G38" s="15"/>
    </row>
    <row r="39" spans="2:7" s="1" customFormat="1" ht="15.75">
      <c r="B39" s="41"/>
      <c r="G39" s="15"/>
    </row>
    <row r="40" spans="2:7" s="1" customFormat="1" ht="15.75">
      <c r="B40" s="41"/>
      <c r="G40" s="15"/>
    </row>
    <row r="41" spans="2:7" s="1" customFormat="1" ht="15.75">
      <c r="B41" s="41"/>
      <c r="G41" s="15"/>
    </row>
    <row r="42" spans="2:7" s="1" customFormat="1" ht="15.75">
      <c r="B42" s="41"/>
      <c r="G42" s="15"/>
    </row>
    <row r="43" spans="2:7" s="1" customFormat="1" ht="15.75">
      <c r="B43" s="41"/>
      <c r="G43" s="15"/>
    </row>
    <row r="44" spans="2:7" s="1" customFormat="1" ht="15.75">
      <c r="B44" s="41"/>
      <c r="G44" s="15"/>
    </row>
    <row r="45" spans="2:7" s="1" customFormat="1" ht="15.75">
      <c r="B45" s="41"/>
      <c r="G45" s="15"/>
    </row>
    <row r="46" spans="2:7" s="1" customFormat="1" ht="15.75">
      <c r="B46" s="41"/>
      <c r="G46" s="15"/>
    </row>
    <row r="47" spans="2:7" s="1" customFormat="1" ht="15.75">
      <c r="B47" s="41"/>
      <c r="G47" s="15"/>
    </row>
    <row r="48" spans="2:32" s="1" customFormat="1" ht="15.75">
      <c r="B48" s="41"/>
      <c r="G48" s="15"/>
      <c r="AF48" s="9"/>
    </row>
    <row r="49" spans="2:30" s="1" customFormat="1" ht="15.75">
      <c r="B49" s="41"/>
      <c r="G49" s="15"/>
      <c r="AD49" s="9"/>
    </row>
    <row r="50" spans="2:32" s="1" customFormat="1" ht="15.75">
      <c r="B50" s="41"/>
      <c r="G50" s="15"/>
      <c r="AE50" s="9"/>
      <c r="AF50" s="9"/>
    </row>
    <row r="51" spans="2:33" s="1" customFormat="1" ht="15.75">
      <c r="B51" s="41"/>
      <c r="G51" s="15"/>
      <c r="AF51" s="9"/>
      <c r="AG51" s="9"/>
    </row>
    <row r="52" spans="2:33" s="1" customFormat="1" ht="15.75">
      <c r="B52" s="41"/>
      <c r="G52" s="15"/>
      <c r="AG52" s="42"/>
    </row>
    <row r="53" spans="2:7" s="1" customFormat="1" ht="15.75">
      <c r="B53" s="41"/>
      <c r="G53" s="15"/>
    </row>
    <row r="54" spans="2:7" s="1" customFormat="1" ht="15.75">
      <c r="B54" s="41"/>
      <c r="G54" s="15"/>
    </row>
    <row r="55" spans="2:7" s="1" customFormat="1" ht="15.75">
      <c r="B55" s="41"/>
      <c r="G55" s="15"/>
    </row>
    <row r="56" spans="2:7" s="1" customFormat="1" ht="15.75">
      <c r="B56" s="41"/>
      <c r="G56" s="15"/>
    </row>
    <row r="57" spans="2:7" s="1" customFormat="1" ht="15.75">
      <c r="B57" s="41"/>
      <c r="G57" s="15"/>
    </row>
    <row r="58" spans="2:7" s="1" customFormat="1" ht="15.75">
      <c r="B58" s="41"/>
      <c r="G58" s="15"/>
    </row>
    <row r="59" spans="2:7" s="1" customFormat="1" ht="15.75">
      <c r="B59" s="41"/>
      <c r="G59" s="15"/>
    </row>
    <row r="60" spans="2:7" s="1" customFormat="1" ht="15.75">
      <c r="B60" s="41"/>
      <c r="G60" s="15"/>
    </row>
    <row r="61" spans="2:7" s="1" customFormat="1" ht="15.75">
      <c r="B61" s="41"/>
      <c r="G61" s="15"/>
    </row>
    <row r="62" spans="2:7" s="1" customFormat="1" ht="15.75">
      <c r="B62" s="41"/>
      <c r="G62" s="15"/>
    </row>
    <row r="63" spans="2:7" s="1" customFormat="1" ht="15.75">
      <c r="B63" s="41"/>
      <c r="G63" s="15"/>
    </row>
    <row r="64" spans="2:7" s="1" customFormat="1" ht="15.75">
      <c r="B64" s="41"/>
      <c r="G64" s="15"/>
    </row>
    <row r="65" spans="2:7" s="1" customFormat="1" ht="15.75">
      <c r="B65" s="41"/>
      <c r="G65" s="15"/>
    </row>
    <row r="66" spans="2:7" s="1" customFormat="1" ht="15.75">
      <c r="B66" s="41"/>
      <c r="G66" s="15"/>
    </row>
    <row r="67" spans="2:7" s="1" customFormat="1" ht="15.75">
      <c r="B67" s="41"/>
      <c r="G67" s="15"/>
    </row>
    <row r="68" spans="2:7" s="1" customFormat="1" ht="15.75">
      <c r="B68" s="41"/>
      <c r="G68" s="15"/>
    </row>
    <row r="69" spans="2:7" s="1" customFormat="1" ht="15.75">
      <c r="B69" s="41"/>
      <c r="G69" s="15"/>
    </row>
    <row r="70" spans="2:7" s="1" customFormat="1" ht="15.75">
      <c r="B70" s="41"/>
      <c r="G70" s="15"/>
    </row>
    <row r="71" spans="2:7" s="1" customFormat="1" ht="15.75">
      <c r="B71" s="41"/>
      <c r="G71" s="15"/>
    </row>
    <row r="72" spans="2:7" s="1" customFormat="1" ht="15.75">
      <c r="B72" s="41"/>
      <c r="G72" s="15"/>
    </row>
    <row r="73" spans="2:7" s="1" customFormat="1" ht="15.75">
      <c r="B73" s="41"/>
      <c r="G73" s="15"/>
    </row>
    <row r="74" spans="2:7" s="1" customFormat="1" ht="15.75">
      <c r="B74" s="41"/>
      <c r="G74" s="15"/>
    </row>
    <row r="75" spans="2:7" s="1" customFormat="1" ht="15.75">
      <c r="B75" s="41"/>
      <c r="G75" s="15"/>
    </row>
    <row r="76" spans="2:7" s="1" customFormat="1" ht="15.75">
      <c r="B76" s="41"/>
      <c r="G76" s="15"/>
    </row>
    <row r="77" spans="2:7" s="1" customFormat="1" ht="15.75">
      <c r="B77" s="41"/>
      <c r="G77" s="15"/>
    </row>
    <row r="78" spans="2:7" s="1" customFormat="1" ht="15.75">
      <c r="B78" s="41"/>
      <c r="G78" s="15"/>
    </row>
    <row r="79" spans="2:7" s="1" customFormat="1" ht="15.75">
      <c r="B79" s="41"/>
      <c r="G79" s="15"/>
    </row>
    <row r="80" spans="2:7" s="1" customFormat="1" ht="15.75">
      <c r="B80" s="41"/>
      <c r="G80" s="15"/>
    </row>
    <row r="81" spans="2:7" s="1" customFormat="1" ht="15.75">
      <c r="B81" s="41"/>
      <c r="G81" s="15"/>
    </row>
    <row r="82" spans="2:7" s="1" customFormat="1" ht="15.75">
      <c r="B82" s="41"/>
      <c r="G82" s="15"/>
    </row>
    <row r="83" spans="2:7" s="1" customFormat="1" ht="15.75">
      <c r="B83" s="41"/>
      <c r="G83" s="15"/>
    </row>
    <row r="84" spans="2:7" s="1" customFormat="1" ht="15.75">
      <c r="B84" s="41"/>
      <c r="G84" s="15"/>
    </row>
    <row r="85" spans="2:7" s="1" customFormat="1" ht="15.75">
      <c r="B85" s="41"/>
      <c r="G85" s="15"/>
    </row>
    <row r="86" spans="2:7" s="1" customFormat="1" ht="15.75">
      <c r="B86" s="41"/>
      <c r="G86" s="15"/>
    </row>
    <row r="87" spans="2:7" s="1" customFormat="1" ht="15.75">
      <c r="B87" s="41"/>
      <c r="G87" s="15"/>
    </row>
    <row r="88" spans="2:7" s="1" customFormat="1" ht="15.75">
      <c r="B88" s="41"/>
      <c r="G88" s="15"/>
    </row>
    <row r="89" spans="2:26" s="1" customFormat="1" ht="15.75">
      <c r="B89" s="41"/>
      <c r="G89" s="15"/>
      <c r="Z89" s="9"/>
    </row>
    <row r="90" spans="2:26" s="1" customFormat="1" ht="15.75">
      <c r="B90" s="41"/>
      <c r="G90" s="15"/>
      <c r="W90" s="9"/>
      <c r="X90" s="9"/>
      <c r="Y90" s="9"/>
      <c r="Z90" s="42"/>
    </row>
    <row r="91" spans="2:7" s="1" customFormat="1" ht="15.75">
      <c r="B91" s="41"/>
      <c r="G91" s="15"/>
    </row>
    <row r="92" spans="2:7" s="1" customFormat="1" ht="15.75">
      <c r="B92" s="41"/>
      <c r="G92" s="15"/>
    </row>
    <row r="93" spans="2:7" s="1" customFormat="1" ht="15.75">
      <c r="B93" s="41"/>
      <c r="G93" s="15"/>
    </row>
    <row r="94" spans="2:7" s="1" customFormat="1" ht="15.75">
      <c r="B94" s="41"/>
      <c r="G94" s="15"/>
    </row>
    <row r="95" spans="2:7" s="1" customFormat="1" ht="15.75">
      <c r="B95" s="41"/>
      <c r="G95" s="15"/>
    </row>
    <row r="96" spans="2:7" s="1" customFormat="1" ht="15.75">
      <c r="B96" s="41"/>
      <c r="G96" s="15"/>
    </row>
    <row r="97" spans="2:7" s="1" customFormat="1" ht="15.75">
      <c r="B97" s="41"/>
      <c r="G97" s="15"/>
    </row>
    <row r="98" spans="2:7" s="1" customFormat="1" ht="15.75">
      <c r="B98" s="41"/>
      <c r="G98" s="15"/>
    </row>
    <row r="99" spans="2:7" s="1" customFormat="1" ht="15.75">
      <c r="B99" s="41"/>
      <c r="G99" s="15"/>
    </row>
    <row r="100" spans="2:7" s="1" customFormat="1" ht="15.75">
      <c r="B100" s="41"/>
      <c r="G100" s="15"/>
    </row>
    <row r="101" spans="2:7" s="1" customFormat="1" ht="15.75">
      <c r="B101" s="41"/>
      <c r="G101" s="15"/>
    </row>
    <row r="102" spans="2:7" s="1" customFormat="1" ht="15.75">
      <c r="B102" s="41"/>
      <c r="G102" s="15"/>
    </row>
    <row r="103" spans="2:7" s="1" customFormat="1" ht="15.75">
      <c r="B103" s="41"/>
      <c r="G103" s="15"/>
    </row>
    <row r="104" spans="2:7" s="1" customFormat="1" ht="15.75">
      <c r="B104" s="41"/>
      <c r="G104" s="15"/>
    </row>
    <row r="105" spans="2:7" s="1" customFormat="1" ht="15.75">
      <c r="B105" s="41"/>
      <c r="G105" s="15"/>
    </row>
    <row r="106" spans="2:7" s="1" customFormat="1" ht="15.75">
      <c r="B106" s="41"/>
      <c r="G106" s="15"/>
    </row>
    <row r="107" spans="2:7" s="1" customFormat="1" ht="15.75">
      <c r="B107" s="41"/>
      <c r="G107" s="15"/>
    </row>
    <row r="108" spans="2:7" s="1" customFormat="1" ht="15.75">
      <c r="B108" s="41"/>
      <c r="G108" s="15"/>
    </row>
    <row r="109" spans="2:7" s="1" customFormat="1" ht="15.75">
      <c r="B109" s="41"/>
      <c r="G109" s="15"/>
    </row>
    <row r="110" spans="2:7" s="1" customFormat="1" ht="15.75">
      <c r="B110" s="41"/>
      <c r="G110" s="15"/>
    </row>
    <row r="111" spans="2:7" s="1" customFormat="1" ht="15.75">
      <c r="B111" s="41"/>
      <c r="G111" s="15"/>
    </row>
    <row r="112" spans="2:7" s="1" customFormat="1" ht="15.75">
      <c r="B112" s="41"/>
      <c r="G112" s="15"/>
    </row>
    <row r="113" spans="2:7" s="1" customFormat="1" ht="15.75">
      <c r="B113" s="41"/>
      <c r="G113" s="15"/>
    </row>
    <row r="114" spans="2:7" s="1" customFormat="1" ht="15.75">
      <c r="B114" s="41"/>
      <c r="G114" s="15"/>
    </row>
    <row r="115" spans="2:7" s="1" customFormat="1" ht="15.75">
      <c r="B115" s="41"/>
      <c r="G115" s="15"/>
    </row>
    <row r="116" spans="2:7" s="1" customFormat="1" ht="15.75">
      <c r="B116" s="41"/>
      <c r="G116" s="15"/>
    </row>
    <row r="117" spans="2:7" s="1" customFormat="1" ht="15.75">
      <c r="B117" s="41"/>
      <c r="G117" s="15"/>
    </row>
    <row r="118" spans="2:7" s="1" customFormat="1" ht="15.75">
      <c r="B118" s="41"/>
      <c r="G118" s="15"/>
    </row>
    <row r="119" spans="2:7" s="1" customFormat="1" ht="15.75">
      <c r="B119" s="41"/>
      <c r="G119" s="15"/>
    </row>
    <row r="120" spans="2:7" s="1" customFormat="1" ht="15.75">
      <c r="B120" s="41"/>
      <c r="G120" s="15"/>
    </row>
    <row r="121" spans="2:7" s="1" customFormat="1" ht="15.75">
      <c r="B121" s="41"/>
      <c r="G121" s="15"/>
    </row>
    <row r="122" spans="2:7" s="1" customFormat="1" ht="15.75">
      <c r="B122" s="41"/>
      <c r="G122" s="15"/>
    </row>
    <row r="123" spans="2:7" s="1" customFormat="1" ht="15.75">
      <c r="B123" s="41"/>
      <c r="G123" s="15"/>
    </row>
    <row r="124" spans="2:7" s="1" customFormat="1" ht="15.75">
      <c r="B124" s="41"/>
      <c r="G124" s="15"/>
    </row>
    <row r="125" spans="2:7" s="1" customFormat="1" ht="15.75">
      <c r="B125" s="41"/>
      <c r="G125" s="15"/>
    </row>
    <row r="126" spans="2:7" s="1" customFormat="1" ht="15.75">
      <c r="B126" s="41"/>
      <c r="G126" s="15"/>
    </row>
    <row r="127" spans="2:7" s="1" customFormat="1" ht="15.75">
      <c r="B127" s="41"/>
      <c r="G127" s="15"/>
    </row>
    <row r="128" spans="2:7" s="1" customFormat="1" ht="15.75">
      <c r="B128" s="41"/>
      <c r="G128" s="15"/>
    </row>
    <row r="129" spans="2:7" s="1" customFormat="1" ht="15.75">
      <c r="B129" s="41"/>
      <c r="G129" s="15"/>
    </row>
    <row r="130" spans="2:7" s="1" customFormat="1" ht="15.75">
      <c r="B130" s="41"/>
      <c r="G130" s="15"/>
    </row>
    <row r="131" spans="2:7" s="1" customFormat="1" ht="15.75">
      <c r="B131" s="41"/>
      <c r="G131" s="15"/>
    </row>
    <row r="132" spans="2:7" s="1" customFormat="1" ht="15.75">
      <c r="B132" s="41"/>
      <c r="G132" s="15"/>
    </row>
    <row r="133" spans="2:7" s="1" customFormat="1" ht="15.75">
      <c r="B133" s="41"/>
      <c r="G133" s="15"/>
    </row>
    <row r="134" spans="2:7" s="1" customFormat="1" ht="15.75">
      <c r="B134" s="41"/>
      <c r="G134" s="15"/>
    </row>
    <row r="135" spans="2:7" s="1" customFormat="1" ht="15.75">
      <c r="B135" s="41"/>
      <c r="G135" s="15"/>
    </row>
    <row r="136" spans="2:7" s="1" customFormat="1" ht="15.75">
      <c r="B136" s="41"/>
      <c r="G136" s="15"/>
    </row>
    <row r="137" spans="2:7" s="1" customFormat="1" ht="15.75">
      <c r="B137" s="41"/>
      <c r="G137" s="15"/>
    </row>
    <row r="138" spans="2:7" s="1" customFormat="1" ht="15.75">
      <c r="B138" s="41"/>
      <c r="G138" s="15"/>
    </row>
    <row r="139" spans="2:7" s="1" customFormat="1" ht="15.75">
      <c r="B139" s="41"/>
      <c r="G139" s="15"/>
    </row>
    <row r="140" spans="2:7" s="1" customFormat="1" ht="15.75">
      <c r="B140" s="41"/>
      <c r="G140" s="15"/>
    </row>
    <row r="141" spans="2:7" s="1" customFormat="1" ht="15.75">
      <c r="B141" s="41"/>
      <c r="G141" s="15"/>
    </row>
    <row r="142" spans="2:7" s="1" customFormat="1" ht="15.75">
      <c r="B142" s="41"/>
      <c r="G142" s="15"/>
    </row>
    <row r="143" spans="2:7" s="1" customFormat="1" ht="15.75">
      <c r="B143" s="41"/>
      <c r="G143" s="15"/>
    </row>
    <row r="144" spans="2:7" s="1" customFormat="1" ht="15.75">
      <c r="B144" s="41"/>
      <c r="G144" s="15"/>
    </row>
    <row r="145" spans="2:7" s="1" customFormat="1" ht="15.75">
      <c r="B145" s="41"/>
      <c r="G145" s="15"/>
    </row>
    <row r="146" spans="2:7" s="1" customFormat="1" ht="15.75">
      <c r="B146" s="41"/>
      <c r="G146" s="15"/>
    </row>
    <row r="147" spans="2:7" s="1" customFormat="1" ht="15.75">
      <c r="B147" s="41"/>
      <c r="G147" s="15"/>
    </row>
    <row r="148" spans="2:7" s="1" customFormat="1" ht="15.75">
      <c r="B148" s="41"/>
      <c r="G148" s="15"/>
    </row>
    <row r="149" spans="2:7" s="1" customFormat="1" ht="15.75">
      <c r="B149" s="41"/>
      <c r="G149" s="15"/>
    </row>
    <row r="150" spans="2:7" s="1" customFormat="1" ht="15.75">
      <c r="B150" s="41"/>
      <c r="G150" s="15"/>
    </row>
    <row r="151" spans="2:7" s="1" customFormat="1" ht="15.75">
      <c r="B151" s="41"/>
      <c r="G151" s="15"/>
    </row>
    <row r="152" spans="2:7" s="1" customFormat="1" ht="15.75">
      <c r="B152" s="41"/>
      <c r="G152" s="15"/>
    </row>
    <row r="153" spans="2:7" s="1" customFormat="1" ht="15.75">
      <c r="B153" s="41"/>
      <c r="G153" s="15"/>
    </row>
    <row r="154" spans="2:7" s="1" customFormat="1" ht="15.75">
      <c r="B154" s="41"/>
      <c r="G154" s="15"/>
    </row>
    <row r="155" spans="2:7" s="1" customFormat="1" ht="15.75">
      <c r="B155" s="41"/>
      <c r="G155" s="15"/>
    </row>
    <row r="156" spans="2:7" s="1" customFormat="1" ht="15.75">
      <c r="B156" s="41"/>
      <c r="G156" s="15"/>
    </row>
    <row r="157" spans="2:7" s="1" customFormat="1" ht="15.75">
      <c r="B157" s="41"/>
      <c r="G157" s="15"/>
    </row>
    <row r="158" spans="2:7" s="1" customFormat="1" ht="15.75">
      <c r="B158" s="41"/>
      <c r="G158" s="15"/>
    </row>
    <row r="159" spans="2:7" s="1" customFormat="1" ht="15.75">
      <c r="B159" s="41"/>
      <c r="G159" s="15"/>
    </row>
    <row r="160" spans="2:7" s="1" customFormat="1" ht="15.75">
      <c r="B160" s="41"/>
      <c r="G160" s="15"/>
    </row>
    <row r="161" spans="2:7" s="1" customFormat="1" ht="15.75">
      <c r="B161" s="41"/>
      <c r="G161" s="15"/>
    </row>
    <row r="162" spans="2:7" s="1" customFormat="1" ht="15.75">
      <c r="B162" s="41"/>
      <c r="G162" s="15"/>
    </row>
    <row r="163" spans="2:7" s="1" customFormat="1" ht="15.75">
      <c r="B163" s="41"/>
      <c r="G163" s="15"/>
    </row>
    <row r="164" spans="2:7" s="1" customFormat="1" ht="15.75">
      <c r="B164" s="41"/>
      <c r="G164" s="15"/>
    </row>
    <row r="165" spans="2:7" s="1" customFormat="1" ht="15.75">
      <c r="B165" s="41"/>
      <c r="G165" s="15"/>
    </row>
    <row r="166" spans="2:7" s="1" customFormat="1" ht="15.75">
      <c r="B166" s="41"/>
      <c r="G166" s="15"/>
    </row>
    <row r="167" spans="2:7" s="1" customFormat="1" ht="15.75">
      <c r="B167" s="41"/>
      <c r="G167" s="15"/>
    </row>
    <row r="168" spans="2:7" s="1" customFormat="1" ht="15.75">
      <c r="B168" s="41"/>
      <c r="G168" s="15"/>
    </row>
    <row r="169" spans="2:7" s="1" customFormat="1" ht="15.75">
      <c r="B169" s="41"/>
      <c r="G169" s="15"/>
    </row>
    <row r="170" spans="2:7" s="1" customFormat="1" ht="15.75">
      <c r="B170" s="41"/>
      <c r="G170" s="15"/>
    </row>
    <row r="171" spans="2:7" s="1" customFormat="1" ht="15.75">
      <c r="B171" s="41"/>
      <c r="G171" s="15"/>
    </row>
    <row r="172" spans="2:7" s="1" customFormat="1" ht="15.75">
      <c r="B172" s="41"/>
      <c r="G172" s="15"/>
    </row>
    <row r="173" spans="2:7" s="1" customFormat="1" ht="15.75">
      <c r="B173" s="41"/>
      <c r="G173" s="15"/>
    </row>
    <row r="174" spans="2:7" s="1" customFormat="1" ht="15.75">
      <c r="B174" s="41"/>
      <c r="G174" s="15"/>
    </row>
    <row r="175" spans="2:7" s="1" customFormat="1" ht="15.75">
      <c r="B175" s="41"/>
      <c r="G175" s="15"/>
    </row>
    <row r="176" spans="2:7" s="1" customFormat="1" ht="15.75">
      <c r="B176" s="41"/>
      <c r="G176" s="15"/>
    </row>
    <row r="177" spans="2:7" s="1" customFormat="1" ht="15.75">
      <c r="B177" s="41"/>
      <c r="G177" s="15"/>
    </row>
    <row r="178" spans="2:7" s="1" customFormat="1" ht="15.75">
      <c r="B178" s="41"/>
      <c r="G178" s="15"/>
    </row>
    <row r="179" spans="2:7" s="1" customFormat="1" ht="15.75">
      <c r="B179" s="41"/>
      <c r="G179" s="15"/>
    </row>
    <row r="180" spans="2:7" s="1" customFormat="1" ht="15.75">
      <c r="B180" s="41"/>
      <c r="G180" s="15"/>
    </row>
    <row r="181" spans="2:7" s="1" customFormat="1" ht="15.75">
      <c r="B181" s="41"/>
      <c r="G181" s="15"/>
    </row>
    <row r="182" spans="2:7" s="1" customFormat="1" ht="15.75">
      <c r="B182" s="41"/>
      <c r="G182" s="15"/>
    </row>
    <row r="183" spans="2:7" s="1" customFormat="1" ht="15.75">
      <c r="B183" s="41"/>
      <c r="G183" s="15"/>
    </row>
    <row r="184" spans="2:7" s="1" customFormat="1" ht="15.75">
      <c r="B184" s="41"/>
      <c r="G184" s="15"/>
    </row>
    <row r="185" spans="2:7" s="1" customFormat="1" ht="15.75">
      <c r="B185" s="41"/>
      <c r="G185" s="15"/>
    </row>
    <row r="186" spans="2:7" s="1" customFormat="1" ht="15.75">
      <c r="B186" s="41"/>
      <c r="G186" s="15"/>
    </row>
    <row r="187" spans="2:7" s="1" customFormat="1" ht="15.75">
      <c r="B187" s="41"/>
      <c r="G187" s="15"/>
    </row>
    <row r="188" spans="2:7" s="1" customFormat="1" ht="15.75">
      <c r="B188" s="41"/>
      <c r="G188" s="15"/>
    </row>
    <row r="189" spans="2:7" s="1" customFormat="1" ht="15.75">
      <c r="B189" s="41"/>
      <c r="G189" s="15"/>
    </row>
    <row r="190" spans="2:7" s="1" customFormat="1" ht="15.75">
      <c r="B190" s="41"/>
      <c r="G190" s="15"/>
    </row>
    <row r="191" spans="2:7" s="1" customFormat="1" ht="15.75">
      <c r="B191" s="41"/>
      <c r="G191" s="15"/>
    </row>
    <row r="192" spans="2:7" s="1" customFormat="1" ht="15.75">
      <c r="B192" s="41"/>
      <c r="G192" s="15"/>
    </row>
    <row r="193" spans="2:7" s="1" customFormat="1" ht="15.75">
      <c r="B193" s="41"/>
      <c r="G193" s="15"/>
    </row>
    <row r="194" spans="2:7" s="1" customFormat="1" ht="15.75">
      <c r="B194" s="41"/>
      <c r="G194" s="15"/>
    </row>
    <row r="195" spans="2:7" s="1" customFormat="1" ht="15.75">
      <c r="B195" s="41"/>
      <c r="G195" s="15"/>
    </row>
    <row r="196" spans="2:7" s="1" customFormat="1" ht="15.75">
      <c r="B196" s="41"/>
      <c r="G196" s="15"/>
    </row>
    <row r="197" spans="2:7" s="1" customFormat="1" ht="15.75">
      <c r="B197" s="41"/>
      <c r="G197" s="15"/>
    </row>
    <row r="198" spans="2:7" s="1" customFormat="1" ht="15.75">
      <c r="B198" s="41"/>
      <c r="G198" s="15"/>
    </row>
    <row r="199" spans="2:7" s="1" customFormat="1" ht="15.75">
      <c r="B199" s="41"/>
      <c r="G199" s="15"/>
    </row>
    <row r="200" spans="2:7" s="1" customFormat="1" ht="15.75">
      <c r="B200" s="41"/>
      <c r="G200" s="15"/>
    </row>
    <row r="201" spans="2:7" s="1" customFormat="1" ht="15.75">
      <c r="B201" s="41"/>
      <c r="G201" s="15"/>
    </row>
  </sheetData>
  <sheetProtection/>
  <mergeCells count="3">
    <mergeCell ref="A2:F2"/>
    <mergeCell ref="A4:B4"/>
    <mergeCell ref="C4:G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G11" sqref="G11"/>
    </sheetView>
  </sheetViews>
  <sheetFormatPr defaultColWidth="8.00390625" defaultRowHeight="12.75" customHeight="1"/>
  <cols>
    <col min="1" max="1" width="14.57421875" style="1" customWidth="1"/>
    <col min="2" max="2" width="38.8515625" style="1" customWidth="1"/>
    <col min="3" max="5" width="24.421875" style="1" customWidth="1"/>
    <col min="6" max="6" width="8.00390625" style="1" customWidth="1"/>
    <col min="7" max="7" width="11.8515625" style="1" customWidth="1"/>
    <col min="8" max="8" width="8.00390625" style="1" customWidth="1"/>
    <col min="9" max="16384" width="8.0039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92" t="s">
        <v>62</v>
      </c>
      <c r="B2" s="92"/>
      <c r="C2" s="92"/>
      <c r="D2" s="92"/>
      <c r="E2" s="92"/>
      <c r="F2" s="5"/>
      <c r="G2" s="5"/>
    </row>
    <row r="3" spans="1:7" s="1" customFormat="1" ht="21" customHeight="1">
      <c r="A3" s="62" t="s">
        <v>95</v>
      </c>
      <c r="B3" s="7"/>
      <c r="C3" s="7"/>
      <c r="D3" s="7"/>
      <c r="E3" s="4" t="s">
        <v>2</v>
      </c>
      <c r="F3" s="3"/>
      <c r="G3" s="3"/>
    </row>
    <row r="4" spans="1:7" s="1" customFormat="1" ht="17.25" customHeight="1">
      <c r="A4" s="88" t="s">
        <v>44</v>
      </c>
      <c r="B4" s="88"/>
      <c r="C4" s="88" t="s">
        <v>63</v>
      </c>
      <c r="D4" s="88"/>
      <c r="E4" s="88"/>
      <c r="F4" s="3"/>
      <c r="G4" s="3"/>
    </row>
    <row r="5" spans="1:7" s="1" customFormat="1" ht="21" customHeight="1">
      <c r="A5" s="8" t="s">
        <v>47</v>
      </c>
      <c r="B5" s="8" t="s">
        <v>48</v>
      </c>
      <c r="C5" s="8" t="s">
        <v>28</v>
      </c>
      <c r="D5" s="8" t="s">
        <v>45</v>
      </c>
      <c r="E5" s="8" t="s">
        <v>46</v>
      </c>
      <c r="F5" s="3"/>
      <c r="G5" s="3"/>
    </row>
    <row r="6" spans="1:7" s="1" customFormat="1" ht="21" customHeight="1">
      <c r="A6" s="24" t="s">
        <v>42</v>
      </c>
      <c r="B6" s="24" t="s">
        <v>42</v>
      </c>
      <c r="C6" s="25">
        <v>1</v>
      </c>
      <c r="D6" s="25">
        <f>C6+1</f>
        <v>2</v>
      </c>
      <c r="E6" s="25">
        <f>D6+1</f>
        <v>3</v>
      </c>
      <c r="F6" s="3"/>
      <c r="G6" s="3"/>
    </row>
    <row r="7" spans="1:7" s="1" customFormat="1" ht="28.5" customHeight="1">
      <c r="A7" s="69"/>
      <c r="B7" s="69" t="s">
        <v>28</v>
      </c>
      <c r="C7" s="69">
        <v>135.515388</v>
      </c>
      <c r="D7" s="69">
        <v>135.515388</v>
      </c>
      <c r="E7" s="69"/>
      <c r="F7" s="3"/>
      <c r="G7" s="3"/>
    </row>
    <row r="8" spans="1:5" s="1" customFormat="1" ht="34.5" customHeight="1">
      <c r="A8" s="69" t="s">
        <v>84</v>
      </c>
      <c r="B8" s="69" t="s">
        <v>85</v>
      </c>
      <c r="C8" s="69">
        <v>15.120672</v>
      </c>
      <c r="D8" s="69">
        <v>15.120672</v>
      </c>
      <c r="E8" s="69"/>
    </row>
    <row r="9" spans="1:5" s="1" customFormat="1" ht="34.5" customHeight="1">
      <c r="A9" s="69" t="s">
        <v>86</v>
      </c>
      <c r="B9" s="69" t="s">
        <v>87</v>
      </c>
      <c r="C9" s="69">
        <v>7.560336</v>
      </c>
      <c r="D9" s="69">
        <v>7.560336</v>
      </c>
      <c r="E9" s="69"/>
    </row>
    <row r="10" spans="1:5" s="1" customFormat="1" ht="34.5" customHeight="1">
      <c r="A10" s="69" t="s">
        <v>88</v>
      </c>
      <c r="B10" s="69" t="s">
        <v>89</v>
      </c>
      <c r="C10" s="69">
        <v>6.318444</v>
      </c>
      <c r="D10" s="69">
        <v>6.318444</v>
      </c>
      <c r="E10" s="69"/>
    </row>
    <row r="11" spans="1:5" s="1" customFormat="1" ht="34.5" customHeight="1">
      <c r="A11" s="69" t="s">
        <v>90</v>
      </c>
      <c r="B11" s="69" t="s">
        <v>82</v>
      </c>
      <c r="C11" s="69">
        <v>95.7168</v>
      </c>
      <c r="D11" s="69">
        <v>95.7168</v>
      </c>
      <c r="E11" s="69"/>
    </row>
    <row r="12" spans="1:5" s="1" customFormat="1" ht="34.5" customHeight="1">
      <c r="A12" s="69" t="s">
        <v>91</v>
      </c>
      <c r="B12" s="69" t="s">
        <v>92</v>
      </c>
      <c r="C12" s="69">
        <v>10.799136</v>
      </c>
      <c r="D12" s="69">
        <v>10.799136</v>
      </c>
      <c r="E12" s="69"/>
    </row>
    <row r="13" s="1" customFormat="1" ht="15"/>
    <row r="14" s="1" customFormat="1" ht="15"/>
    <row r="15" s="1" customFormat="1" ht="15"/>
    <row r="16" s="1" customFormat="1" ht="15"/>
  </sheetData>
  <sheetProtection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A3" sqref="A3"/>
    </sheetView>
  </sheetViews>
  <sheetFormatPr defaultColWidth="8.00390625" defaultRowHeight="12.75" customHeight="1"/>
  <cols>
    <col min="1" max="1" width="24.421875" style="1" customWidth="1"/>
    <col min="2" max="2" width="33.28125" style="1" customWidth="1"/>
    <col min="3" max="5" width="24.421875" style="1" customWidth="1"/>
    <col min="6" max="6" width="8.00390625" style="1" customWidth="1"/>
    <col min="7" max="7" width="11.8515625" style="1" customWidth="1"/>
    <col min="8" max="9" width="8.00390625" style="1" customWidth="1"/>
    <col min="10" max="16384" width="8.0039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92" t="s">
        <v>64</v>
      </c>
      <c r="B2" s="92"/>
      <c r="C2" s="92"/>
      <c r="D2" s="92"/>
      <c r="E2" s="92"/>
      <c r="F2" s="5"/>
      <c r="G2" s="5"/>
    </row>
    <row r="3" spans="1:7" s="1" customFormat="1" ht="21" customHeight="1">
      <c r="A3" s="62" t="s">
        <v>111</v>
      </c>
      <c r="B3" s="7"/>
      <c r="C3" s="7"/>
      <c r="D3" s="7"/>
      <c r="E3" s="4" t="s">
        <v>2</v>
      </c>
      <c r="F3" s="3"/>
      <c r="G3" s="3"/>
    </row>
    <row r="4" spans="1:7" s="1" customFormat="1" ht="17.25" customHeight="1">
      <c r="A4" s="88" t="s">
        <v>65</v>
      </c>
      <c r="B4" s="88"/>
      <c r="C4" s="88" t="s">
        <v>66</v>
      </c>
      <c r="D4" s="88"/>
      <c r="E4" s="88"/>
      <c r="F4" s="3"/>
      <c r="G4" s="3"/>
    </row>
    <row r="5" spans="1:7" s="1" customFormat="1" ht="21" customHeight="1">
      <c r="A5" s="8" t="s">
        <v>47</v>
      </c>
      <c r="B5" s="22" t="s">
        <v>48</v>
      </c>
      <c r="C5" s="23" t="s">
        <v>28</v>
      </c>
      <c r="D5" s="23" t="s">
        <v>67</v>
      </c>
      <c r="E5" s="23" t="s">
        <v>68</v>
      </c>
      <c r="F5" s="3"/>
      <c r="G5" s="3"/>
    </row>
    <row r="6" spans="1:7" s="1" customFormat="1" ht="21" customHeight="1">
      <c r="A6" s="24" t="s">
        <v>42</v>
      </c>
      <c r="B6" s="24" t="s">
        <v>42</v>
      </c>
      <c r="C6" s="25">
        <v>1</v>
      </c>
      <c r="D6" s="25">
        <f>C6+1</f>
        <v>2</v>
      </c>
      <c r="E6" s="25">
        <f>D6+1</f>
        <v>3</v>
      </c>
      <c r="F6" s="3"/>
      <c r="G6" s="3"/>
    </row>
    <row r="7" spans="1:5" ht="27" customHeight="1">
      <c r="A7" s="47"/>
      <c r="B7" s="47" t="s">
        <v>28</v>
      </c>
      <c r="C7" s="49">
        <v>135.515388</v>
      </c>
      <c r="D7" s="49">
        <v>135.515388</v>
      </c>
      <c r="E7" s="49"/>
    </row>
    <row r="8" spans="1:5" s="1" customFormat="1" ht="21" customHeight="1">
      <c r="A8" s="47" t="s">
        <v>97</v>
      </c>
      <c r="B8" s="47" t="s">
        <v>98</v>
      </c>
      <c r="C8" s="49">
        <v>135.515388</v>
      </c>
      <c r="D8" s="49">
        <v>135.515388</v>
      </c>
      <c r="E8" s="49"/>
    </row>
    <row r="9" spans="1:5" s="1" customFormat="1" ht="21" customHeight="1">
      <c r="A9" s="47" t="s">
        <v>99</v>
      </c>
      <c r="B9" s="47" t="s">
        <v>100</v>
      </c>
      <c r="C9" s="49">
        <v>54.1368</v>
      </c>
      <c r="D9" s="49">
        <v>54.1368</v>
      </c>
      <c r="E9" s="49"/>
    </row>
    <row r="10" spans="1:5" s="1" customFormat="1" ht="21" customHeight="1">
      <c r="A10" s="47" t="s">
        <v>101</v>
      </c>
      <c r="B10" s="47" t="s">
        <v>102</v>
      </c>
      <c r="C10" s="49">
        <v>41.58</v>
      </c>
      <c r="D10" s="49">
        <v>41.58</v>
      </c>
      <c r="E10" s="49"/>
    </row>
    <row r="11" spans="1:5" s="1" customFormat="1" ht="21" customHeight="1">
      <c r="A11" s="47" t="s">
        <v>103</v>
      </c>
      <c r="B11" s="47" t="s">
        <v>104</v>
      </c>
      <c r="C11" s="49">
        <v>15.120672</v>
      </c>
      <c r="D11" s="49">
        <v>15.120672</v>
      </c>
      <c r="E11" s="49"/>
    </row>
    <row r="12" spans="1:5" s="1" customFormat="1" ht="21" customHeight="1">
      <c r="A12" s="47" t="s">
        <v>105</v>
      </c>
      <c r="B12" s="47" t="s">
        <v>106</v>
      </c>
      <c r="C12" s="49">
        <v>7.560336</v>
      </c>
      <c r="D12" s="49">
        <v>7.560336</v>
      </c>
      <c r="E12" s="49"/>
    </row>
    <row r="13" spans="1:5" s="1" customFormat="1" ht="21" customHeight="1">
      <c r="A13" s="47" t="s">
        <v>107</v>
      </c>
      <c r="B13" s="47" t="s">
        <v>108</v>
      </c>
      <c r="C13" s="49">
        <v>6.318444</v>
      </c>
      <c r="D13" s="49">
        <v>6.318444</v>
      </c>
      <c r="E13" s="49"/>
    </row>
    <row r="14" spans="1:5" s="1" customFormat="1" ht="21" customHeight="1">
      <c r="A14" s="47" t="s">
        <v>109</v>
      </c>
      <c r="B14" s="47" t="s">
        <v>110</v>
      </c>
      <c r="C14" s="49">
        <v>10.799136</v>
      </c>
      <c r="D14" s="49">
        <v>10.799136</v>
      </c>
      <c r="E14" s="49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C14" sqref="C14"/>
    </sheetView>
  </sheetViews>
  <sheetFormatPr defaultColWidth="8.00390625" defaultRowHeight="12.75" customHeight="1"/>
  <cols>
    <col min="1" max="1" width="15.57421875" style="1" customWidth="1"/>
    <col min="2" max="2" width="33.28125" style="1" customWidth="1"/>
    <col min="3" max="3" width="19.140625" style="1" customWidth="1"/>
    <col min="4" max="4" width="13.28125" style="1" customWidth="1"/>
    <col min="5" max="5" width="12.421875" style="1" customWidth="1"/>
    <col min="6" max="6" width="12.8515625" style="1" customWidth="1"/>
    <col min="7" max="7" width="14.7109375" style="1" customWidth="1"/>
    <col min="8" max="8" width="8.00390625" style="1" customWidth="1"/>
    <col min="9" max="16384" width="8.00390625" style="2" customWidth="1"/>
  </cols>
  <sheetData>
    <row r="1" spans="1:7" s="1" customFormat="1" ht="22.5" customHeight="1">
      <c r="A1" s="70" t="s">
        <v>145</v>
      </c>
      <c r="E1" s="97"/>
      <c r="F1" s="97"/>
      <c r="G1" s="97"/>
    </row>
    <row r="2" spans="1:7" s="1" customFormat="1" ht="30" customHeight="1">
      <c r="A2" s="98" t="s">
        <v>113</v>
      </c>
      <c r="B2" s="92"/>
      <c r="C2" s="92"/>
      <c r="D2" s="92"/>
      <c r="E2" s="92"/>
      <c r="F2" s="92"/>
      <c r="G2" s="92"/>
    </row>
    <row r="3" spans="1:7" s="1" customFormat="1" ht="18" customHeight="1">
      <c r="A3" s="6" t="s">
        <v>112</v>
      </c>
      <c r="B3" s="6"/>
      <c r="C3" s="6"/>
      <c r="D3" s="6"/>
      <c r="E3" s="15"/>
      <c r="F3" s="15"/>
      <c r="G3" s="4" t="s">
        <v>2</v>
      </c>
    </row>
    <row r="4" spans="1:7" s="1" customFormat="1" ht="31.5" customHeight="1">
      <c r="A4" s="88" t="s">
        <v>69</v>
      </c>
      <c r="B4" s="88" t="s">
        <v>70</v>
      </c>
      <c r="C4" s="88" t="s">
        <v>28</v>
      </c>
      <c r="D4" s="85" t="s">
        <v>71</v>
      </c>
      <c r="E4" s="85" t="s">
        <v>72</v>
      </c>
      <c r="F4" s="85" t="s">
        <v>73</v>
      </c>
      <c r="G4" s="85" t="s">
        <v>74</v>
      </c>
    </row>
    <row r="5" spans="1:7" s="1" customFormat="1" ht="12" customHeight="1">
      <c r="A5" s="88"/>
      <c r="B5" s="88"/>
      <c r="C5" s="88"/>
      <c r="D5" s="85"/>
      <c r="E5" s="85"/>
      <c r="F5" s="85"/>
      <c r="G5" s="85"/>
    </row>
    <row r="6" spans="1:7" s="1" customFormat="1" ht="21.75" customHeight="1">
      <c r="A6" s="16" t="s">
        <v>42</v>
      </c>
      <c r="B6" s="16" t="s">
        <v>42</v>
      </c>
      <c r="C6" s="17">
        <v>1</v>
      </c>
      <c r="D6" s="17">
        <v>2</v>
      </c>
      <c r="E6" s="17">
        <v>5</v>
      </c>
      <c r="F6" s="17">
        <v>6</v>
      </c>
      <c r="G6" s="18">
        <v>7</v>
      </c>
    </row>
    <row r="7" spans="1:7" s="1" customFormat="1" ht="27.75" customHeight="1">
      <c r="A7" s="19"/>
      <c r="B7" s="19"/>
      <c r="C7" s="20"/>
      <c r="D7" s="20"/>
      <c r="E7" s="21"/>
      <c r="F7" s="20"/>
      <c r="G7" s="2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E12" sqref="E12"/>
    </sheetView>
  </sheetViews>
  <sheetFormatPr defaultColWidth="8.00390625" defaultRowHeight="12.75" customHeight="1"/>
  <cols>
    <col min="1" max="1" width="14.57421875" style="1" customWidth="1"/>
    <col min="2" max="2" width="43.00390625" style="1" customWidth="1"/>
    <col min="3" max="3" width="28.00390625" style="1" customWidth="1"/>
    <col min="4" max="4" width="21.7109375" style="1" customWidth="1"/>
    <col min="5" max="5" width="24.421875" style="1" customWidth="1"/>
    <col min="6" max="6" width="8.00390625" style="1" customWidth="1"/>
    <col min="7" max="7" width="11.8515625" style="1" customWidth="1"/>
    <col min="8" max="9" width="8.00390625" style="1" customWidth="1"/>
    <col min="10" max="16384" width="8.00390625" style="2" customWidth="1"/>
  </cols>
  <sheetData>
    <row r="1" spans="1:7" s="1" customFormat="1" ht="22.5" customHeight="1">
      <c r="A1" s="3" t="s">
        <v>142</v>
      </c>
      <c r="B1" s="3"/>
      <c r="C1" s="3"/>
      <c r="D1" s="99"/>
      <c r="E1" s="100"/>
      <c r="F1" s="3"/>
      <c r="G1" s="3"/>
    </row>
    <row r="2" spans="1:7" s="1" customFormat="1" ht="29.25" customHeight="1">
      <c r="A2" s="92" t="s">
        <v>75</v>
      </c>
      <c r="B2" s="92"/>
      <c r="C2" s="92"/>
      <c r="D2" s="92"/>
      <c r="E2" s="92"/>
      <c r="F2" s="5"/>
      <c r="G2" s="5"/>
    </row>
    <row r="3" spans="1:7" s="1" customFormat="1" ht="21" customHeight="1">
      <c r="A3" s="12" t="s">
        <v>76</v>
      </c>
      <c r="B3" s="7" t="s">
        <v>95</v>
      </c>
      <c r="C3" s="7"/>
      <c r="D3" s="7"/>
      <c r="E3" s="4" t="s">
        <v>2</v>
      </c>
      <c r="F3" s="3"/>
      <c r="G3" s="3"/>
    </row>
    <row r="4" spans="1:7" s="1" customFormat="1" ht="24.75" customHeight="1">
      <c r="A4" s="88" t="s">
        <v>44</v>
      </c>
      <c r="B4" s="88"/>
      <c r="C4" s="88" t="s">
        <v>63</v>
      </c>
      <c r="D4" s="88"/>
      <c r="E4" s="88"/>
      <c r="F4" s="3"/>
      <c r="G4" s="3"/>
    </row>
    <row r="5" spans="1:7" s="1" customFormat="1" ht="21" customHeight="1">
      <c r="A5" s="8" t="s">
        <v>47</v>
      </c>
      <c r="B5" s="8" t="s">
        <v>48</v>
      </c>
      <c r="C5" s="8" t="s">
        <v>28</v>
      </c>
      <c r="D5" s="8" t="s">
        <v>45</v>
      </c>
      <c r="E5" s="8" t="s">
        <v>46</v>
      </c>
      <c r="F5" s="3"/>
      <c r="G5" s="3"/>
    </row>
    <row r="6" spans="1:8" s="1" customFormat="1" ht="21" customHeight="1">
      <c r="A6" s="8" t="s">
        <v>42</v>
      </c>
      <c r="B6" s="8" t="s">
        <v>42</v>
      </c>
      <c r="C6" s="8">
        <v>1</v>
      </c>
      <c r="D6" s="8">
        <f>C6+1</f>
        <v>2</v>
      </c>
      <c r="E6" s="8">
        <f>D6+1</f>
        <v>3</v>
      </c>
      <c r="F6" s="3"/>
      <c r="G6" s="3"/>
      <c r="H6" s="9"/>
    </row>
    <row r="7" spans="1:7" s="1" customFormat="1" ht="27" customHeight="1">
      <c r="A7" s="10"/>
      <c r="B7" s="10"/>
      <c r="C7" s="11"/>
      <c r="D7" s="11"/>
      <c r="E7" s="11"/>
      <c r="F7" s="3"/>
      <c r="G7" s="3"/>
    </row>
    <row r="8" spans="1:5" s="1" customFormat="1" ht="21" customHeight="1">
      <c r="A8" s="13"/>
      <c r="B8" s="13"/>
      <c r="C8" s="13"/>
      <c r="D8" s="13"/>
      <c r="E8" s="13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F16" sqref="F16"/>
    </sheetView>
  </sheetViews>
  <sheetFormatPr defaultColWidth="8.00390625" defaultRowHeight="12.75" customHeight="1"/>
  <cols>
    <col min="1" max="1" width="14.57421875" style="1" customWidth="1"/>
    <col min="2" max="2" width="43.00390625" style="1" customWidth="1"/>
    <col min="3" max="3" width="28.00390625" style="1" customWidth="1"/>
    <col min="4" max="4" width="21.57421875" style="1" customWidth="1"/>
    <col min="5" max="5" width="24.421875" style="1" customWidth="1"/>
    <col min="6" max="6" width="8.00390625" style="1" customWidth="1"/>
    <col min="7" max="7" width="11.8515625" style="1" customWidth="1"/>
    <col min="8" max="9" width="8.00390625" style="1" customWidth="1"/>
    <col min="10" max="16384" width="8.00390625" style="2" customWidth="1"/>
  </cols>
  <sheetData>
    <row r="1" spans="1:7" s="1" customFormat="1" ht="26.25" customHeight="1">
      <c r="A1" s="3" t="s">
        <v>143</v>
      </c>
      <c r="B1" s="3"/>
      <c r="C1" s="101"/>
      <c r="D1" s="101"/>
      <c r="E1" s="101"/>
      <c r="F1" s="3"/>
      <c r="G1" s="3"/>
    </row>
    <row r="2" spans="1:7" s="1" customFormat="1" ht="29.25" customHeight="1">
      <c r="A2" s="92" t="s">
        <v>77</v>
      </c>
      <c r="B2" s="92"/>
      <c r="C2" s="92"/>
      <c r="D2" s="92"/>
      <c r="E2" s="92"/>
      <c r="F2" s="5"/>
      <c r="G2" s="5"/>
    </row>
    <row r="3" spans="1:7" s="1" customFormat="1" ht="21" customHeight="1">
      <c r="A3" s="6" t="s">
        <v>1</v>
      </c>
      <c r="B3" s="7" t="s">
        <v>95</v>
      </c>
      <c r="C3" s="7"/>
      <c r="D3" s="7"/>
      <c r="E3" s="4" t="s">
        <v>2</v>
      </c>
      <c r="F3" s="3"/>
      <c r="G3" s="3"/>
    </row>
    <row r="4" spans="1:7" s="1" customFormat="1" ht="25.5" customHeight="1">
      <c r="A4" s="88" t="s">
        <v>44</v>
      </c>
      <c r="B4" s="88"/>
      <c r="C4" s="88" t="s">
        <v>63</v>
      </c>
      <c r="D4" s="88"/>
      <c r="E4" s="88"/>
      <c r="F4" s="3"/>
      <c r="G4" s="3"/>
    </row>
    <row r="5" spans="1:7" s="1" customFormat="1" ht="28.5" customHeight="1">
      <c r="A5" s="8" t="s">
        <v>47</v>
      </c>
      <c r="B5" s="8" t="s">
        <v>48</v>
      </c>
      <c r="C5" s="8" t="s">
        <v>28</v>
      </c>
      <c r="D5" s="8" t="s">
        <v>45</v>
      </c>
      <c r="E5" s="8" t="s">
        <v>46</v>
      </c>
      <c r="F5" s="3"/>
      <c r="G5" s="3"/>
    </row>
    <row r="6" spans="1:8" s="1" customFormat="1" ht="21" customHeight="1">
      <c r="A6" s="8" t="s">
        <v>42</v>
      </c>
      <c r="B6" s="8" t="s">
        <v>42</v>
      </c>
      <c r="C6" s="8">
        <v>1</v>
      </c>
      <c r="D6" s="8">
        <f>C6+1</f>
        <v>2</v>
      </c>
      <c r="E6" s="8">
        <f>D6+1</f>
        <v>3</v>
      </c>
      <c r="F6" s="3"/>
      <c r="G6" s="3"/>
      <c r="H6" s="9"/>
    </row>
    <row r="7" spans="1:7" s="1" customFormat="1" ht="27" customHeight="1">
      <c r="A7" s="10"/>
      <c r="B7" s="10"/>
      <c r="C7" s="11"/>
      <c r="D7" s="11"/>
      <c r="E7" s="11"/>
      <c r="F7" s="3"/>
      <c r="G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2022-03-08T02:13:13Z</cp:lastPrinted>
  <dcterms:created xsi:type="dcterms:W3CDTF">2022-02-21T07:51:41Z</dcterms:created>
  <dcterms:modified xsi:type="dcterms:W3CDTF">2022-04-15T05:52:48Z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E56E592FA7DD485488E79682299BBB75</vt:lpwstr>
  </property>
</Properties>
</file>