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4" firstSheet="2" activeTab="10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公共预算支出表" sheetId="5" r:id="rId5"/>
    <sheet name="一般公共预算基本支出表" sheetId="6" r:id="rId6"/>
    <sheet name="一般三公支出" sheetId="7" r:id="rId7"/>
    <sheet name="基金支出" sheetId="8" r:id="rId8"/>
    <sheet name="部门整体支出绩效目标表" sheetId="9" r:id="rId9"/>
    <sheet name="项目支出绩效目标申报表(科普事业费）" sheetId="10" r:id="rId10"/>
    <sheet name="项目支出绩效目标申报表 (老科协工作经费)" sheetId="11" r:id="rId11"/>
  </sheets>
  <definedNames>
    <definedName name="_xlnm.Print_Area" localSheetId="3">#N/A</definedName>
    <definedName name="_xlnm.Print_Area" localSheetId="6">#N/A</definedName>
    <definedName name="_xlnm.Print_Area" localSheetId="0">'收支总表'!$A$1:$D$31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<sst xmlns="http://schemas.openxmlformats.org/spreadsheetml/2006/main" count="541" uniqueCount="296">
  <si>
    <t>本级公开表1</t>
  </si>
  <si>
    <t>收支预算总表</t>
  </si>
  <si>
    <t>填报单位：大余县科学技术协会本级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</si>
  <si>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</si>
  <si>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</si>
  <si>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</si>
  <si>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</si>
  <si>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</si>
  <si>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</si>
  <si>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</si>
  <si>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</si>
  <si>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</si>
  <si>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</si>
  <si>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</si>
  <si>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公共安全支出</t>
  </si>
  <si>
    <t xml:space="preserve">    政府性基金预算拨款收入</t>
  </si>
  <si>
    <t>教育支出</t>
  </si>
  <si>
    <t xml:space="preserve">    预算内投资收入</t>
  </si>
  <si>
    <t>科学技术支出</t>
  </si>
  <si>
    <t>二、事业收入</t>
  </si>
  <si>
    <t>文化体育与传媒支出</t>
  </si>
  <si>
    <t>三、事业单位经营收入</t>
  </si>
  <si>
    <t>社会保障和就业支出</t>
  </si>
  <si>
    <t>四、其他收入</t>
  </si>
  <si>
    <t>医疗卫生与计划生育支出</t>
  </si>
  <si>
    <t>五、附属单位上缴收入</t>
  </si>
  <si>
    <t>节能环保支出</t>
  </si>
  <si>
    <t>六、上级补助收入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</si>
  <si>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</si>
  <si>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</si>
  <si>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</si>
  <si>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</si>
  <si>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</si>
  <si>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</si>
  <si>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</si>
  <si>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</si>
  <si>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</si>
  <si>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</si>
  <si>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</si>
  <si>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</si>
  <si>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</si>
  <si>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</si>
  <si>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</si>
  <si>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</si>
  <si>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</si>
  <si>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</si>
  <si>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</si>
  <si>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</si>
  <si>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本级公开表2</t>
  </si>
  <si>
    <t>单位收入总表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</si>
  <si>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</si>
  <si>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</si>
  <si>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</si>
  <si>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</si>
  <si>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</si>
  <si>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</si>
  <si>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</si>
  <si>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</si>
  <si>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</si>
  <si>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</si>
  <si>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</si>
  <si>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</si>
  <si>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</si>
  <si>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</si>
  <si>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</si>
  <si>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</si>
  <si>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</si>
  <si>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/>
  </si>
  <si>
    <t>206</t>
  </si>
  <si>
    <t>　07</t>
  </si>
  <si>
    <t>　科学技术普及</t>
  </si>
  <si>
    <t>　2060701</t>
  </si>
  <si>
    <t>　　机构运行</t>
  </si>
  <si>
    <t>　2060702</t>
  </si>
  <si>
    <t>　　科普活动</t>
  </si>
  <si>
    <t>　2060799</t>
  </si>
  <si>
    <t>　　其他科学技术普及支出</t>
  </si>
  <si>
    <t>　99</t>
  </si>
  <si>
    <t>　其他科学技术支出</t>
  </si>
  <si>
    <t>　2069999</t>
  </si>
  <si>
    <t>　　其他科学技术支出</t>
  </si>
  <si>
    <t>208</t>
  </si>
  <si>
    <t>　05</t>
  </si>
  <si>
    <t>　行政事业单位养老支出</t>
  </si>
  <si>
    <t>　2080505</t>
  </si>
  <si>
    <t>　　机关事业单位基本养老保险缴费支出</t>
  </si>
  <si>
    <t>　2080506</t>
  </si>
  <si>
    <t>　　机关事业单位职业年金缴费支出</t>
  </si>
  <si>
    <t>　08</t>
  </si>
  <si>
    <t>　抚恤</t>
  </si>
  <si>
    <t>　2080801</t>
  </si>
  <si>
    <t>　　死亡抚恤</t>
  </si>
  <si>
    <t>210</t>
  </si>
  <si>
    <t>卫生健康支出</t>
  </si>
  <si>
    <t>　12</t>
  </si>
  <si>
    <t>　财政对基本医疗保险基金的补助</t>
  </si>
  <si>
    <t>　2101201</t>
  </si>
  <si>
    <t>　　财政对职工基本医疗保险基金的补助</t>
  </si>
  <si>
    <t>221</t>
  </si>
  <si>
    <t>　02</t>
  </si>
  <si>
    <t>　住房改革支出</t>
  </si>
  <si>
    <t>　2210201</t>
  </si>
  <si>
    <t>　　住房公积金</t>
  </si>
  <si>
    <t>本级公开表3</t>
  </si>
  <si>
    <t>单位支出总表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</si>
  <si>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</si>
  <si>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</si>
  <si>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</si>
  <si>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</si>
  <si>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</si>
  <si>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</si>
  <si>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机关事业单位基本养老保险缴费支出</t>
  </si>
  <si>
    <t>　机关事业单位职业年金缴费支出</t>
  </si>
  <si>
    <t>本级公开表4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</si>
  <si>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</si>
  <si>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</si>
  <si>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</si>
  <si>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</si>
  <si>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</si>
  <si>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</si>
  <si>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</si>
  <si>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本级公开表5</t>
  </si>
  <si>
    <t>一般公共预算支出表</t>
  </si>
  <si>
    <t>2021年预算数</t>
  </si>
  <si>
    <t>本级公开表6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</si>
  <si>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</si>
  <si>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</si>
  <si>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</si>
  <si>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</si>
  <si>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</si>
  <si>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</si>
  <si>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</si>
  <si>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</si>
  <si>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</si>
  <si>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</si>
  <si>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3013010202</t>
  </si>
  <si>
    <t>岗位津贴</t>
  </si>
  <si>
    <t xml:space="preserve">  3013010301</t>
  </si>
  <si>
    <t>年终一次性奖金</t>
  </si>
  <si>
    <t xml:space="preserve">  3013010401</t>
  </si>
  <si>
    <t>行政事业单位基本养老保险缴费</t>
  </si>
  <si>
    <t xml:space="preserve">  3013010403</t>
  </si>
  <si>
    <t>医疗保险</t>
  </si>
  <si>
    <t xml:space="preserve">  30130106</t>
  </si>
  <si>
    <t>伙食补助费</t>
  </si>
  <si>
    <t xml:space="preserve">  30130107</t>
  </si>
  <si>
    <t>绩效工资</t>
  </si>
  <si>
    <t xml:space="preserve">  3013019903</t>
  </si>
  <si>
    <t>高温津贴</t>
  </si>
  <si>
    <t xml:space="preserve">  3013019999</t>
  </si>
  <si>
    <t>其他工资福利</t>
  </si>
  <si>
    <t>302</t>
  </si>
  <si>
    <t xml:space="preserve">  30130201</t>
  </si>
  <si>
    <t>办公费</t>
  </si>
  <si>
    <t xml:space="preserve">  30130202</t>
  </si>
  <si>
    <t>印刷费</t>
  </si>
  <si>
    <t xml:space="preserve">  30130207</t>
  </si>
  <si>
    <t>邮电费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</si>
  <si>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</si>
  <si>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</si>
  <si>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</si>
  <si>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</si>
  <si>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</si>
  <si>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</si>
  <si>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</si>
  <si>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</si>
  <si>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</si>
  <si>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</si>
  <si>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</si>
  <si>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</si>
  <si>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</si>
  <si>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</si>
  <si>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</si>
  <si>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</si>
  <si>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</si>
  <si>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</si>
  <si>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</si>
  <si>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</si>
  <si>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30130231</t>
  </si>
  <si>
    <t>公务用车运行维护费</t>
  </si>
  <si>
    <t xml:space="preserve">  30130290</t>
  </si>
  <si>
    <t>业务费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</si>
  <si>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</si>
  <si>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</si>
  <si>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</si>
  <si>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</si>
  <si>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</si>
  <si>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</si>
  <si>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</si>
  <si>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</si>
  <si>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</si>
  <si>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</si>
  <si>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</si>
  <si>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3013030199</t>
  </si>
  <si>
    <t>离休人员其他补贴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</si>
  <si>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</si>
  <si>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</si>
  <si>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</si>
  <si>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</si>
  <si>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</si>
  <si>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</si>
  <si>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30130311</t>
  </si>
  <si>
    <t>住房公积金</t>
  </si>
  <si>
    <t xml:space="preserve">  30130320</t>
  </si>
  <si>
    <t>独生子女费</t>
  </si>
  <si>
    <t>备注：301、303科目为人员经费支出，302科目为公用经费支出</t>
  </si>
  <si>
    <t>本级公开表7</t>
  </si>
  <si>
    <t>一般公共预算“三公”经费支出表</t>
  </si>
  <si>
    <t>单位编码</t>
  </si>
  <si>
    <t>单位名称</t>
  </si>
  <si>
    <t>因公出国(境)费</t>
  </si>
  <si>
    <t>公务用车购置</t>
  </si>
  <si>
    <t>732</t>
  </si>
  <si>
    <t>大余县科学技术协会</t>
  </si>
  <si>
    <t>本级公开表8</t>
  </si>
  <si>
    <t>注：若为空表，则为该本级（单位）无政府性基金预算收支</t>
  </si>
  <si>
    <t>政府性基金预算支出表</t>
  </si>
  <si>
    <t>本级公开表9</t>
  </si>
  <si>
    <t>2021年部门整体支出绩效目标表</t>
  </si>
  <si>
    <t>部门名称</t>
  </si>
  <si>
    <t>江西省大余县科学技术协会</t>
  </si>
  <si>
    <t>联系人</t>
  </si>
  <si>
    <t>刘运萍</t>
  </si>
  <si>
    <t>联系电话</t>
  </si>
  <si>
    <t>19979715050</t>
  </si>
  <si>
    <t>部门基本信息</t>
  </si>
  <si>
    <t>部门所属领域</t>
  </si>
  <si>
    <t>科学技术</t>
  </si>
  <si>
    <t>直属单位包括</t>
  </si>
  <si>
    <t>内设职能部门</t>
  </si>
  <si>
    <t>编制控制数</t>
  </si>
  <si>
    <t>在职人员总数</t>
  </si>
  <si>
    <t>5</t>
  </si>
  <si>
    <t>其中：行政编制人数</t>
  </si>
  <si>
    <t>3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</si>
  <si>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</si>
  <si>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</si>
  <si>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</si>
  <si>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</si>
  <si>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</si>
  <si>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</si>
  <si>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</si>
  <si>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</si>
  <si>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</si>
  <si>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</si>
  <si>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42.5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</si>
  <si>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</si>
  <si>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</si>
  <si>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</si>
  <si>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</si>
  <si>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</si>
  <si>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</si>
  <si>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</si>
  <si>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举办科普活动次数</t>
  </si>
  <si>
    <t>&gt;=100%</t>
  </si>
  <si>
    <t>质量指标</t>
  </si>
  <si>
    <t>活动举办成功率</t>
  </si>
  <si>
    <t>时效指标</t>
  </si>
  <si>
    <t>活动完成率</t>
  </si>
  <si>
    <t>成本指标</t>
  </si>
  <si>
    <t>控制在预算范围内</t>
  </si>
  <si>
    <t>&lt;=100%</t>
  </si>
  <si>
    <t>效益指标</t>
  </si>
  <si>
    <t>经济效益指标</t>
  </si>
  <si>
    <t>社会效益指标</t>
  </si>
  <si>
    <t>活动覆盖面</t>
  </si>
  <si>
    <t>生态效益指标</t>
  </si>
  <si>
    <t>可持续影响指标</t>
  </si>
  <si>
    <t>项目持续发挥的期限</t>
  </si>
  <si>
    <t>满意度指标</t>
  </si>
  <si>
    <t xml:space="preserve">满意度指标 </t>
  </si>
  <si>
    <t>群众满意度</t>
  </si>
  <si>
    <t>本级公开表10</t>
  </si>
  <si>
    <t>项目支出绩效目标表</t>
  </si>
  <si>
    <t>（ 2021年度）</t>
  </si>
  <si>
    <t>项目名称</t>
  </si>
  <si>
    <t>科普事业费经费</t>
  </si>
  <si>
    <t>主管部门及代码</t>
  </si>
  <si>
    <t>大余县科学技术协会732001</t>
  </si>
  <si>
    <t>实施单位</t>
  </si>
  <si>
    <t>项目属性</t>
  </si>
  <si>
    <t>经常性项目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</si>
  <si>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</si>
  <si>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</si>
  <si>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</si>
  <si>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</si>
  <si>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</si>
  <si>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</si>
  <si>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深入贯彻党的十九大精神，贯彻《全民科学素质行动计划纲要》，以《科普法》为依据，以促进经济社会全面协调可持续发展和人的全面发展，以普及科学知识和技术，掌握科学思想和方法，弘扬科学精神和道德，消除愚昧，反对封建迷信和伪科学为内容，以大力开展科普宣传教育活动为切入点，以科普阵地为开展活动的载体，努力提高全民的思想道德和科学文化素质，推进经济和社会协调发展，人和自然的协调发展。</t>
  </si>
  <si>
    <t>指标值</t>
  </si>
  <si>
    <t>&gt;=20次</t>
  </si>
  <si>
    <t>老科协工作经费</t>
  </si>
  <si>
    <t>大余县老科学技术工作者协会</t>
  </si>
  <si>
    <t>1.开展科学技术普及工作，重点是面向青少年进行科普宣传教育，面向农村和城市社区开展科普工作，加强科普志愿者队伍建设，为提高全民族的科学文化和思想道德素质做出2.开展科技考察、决策论证、调研咨询、科技开发、工程设计与监理、新技术推广、科技及经济建设项目评估和技术攻关等活动；3.开展科技扶贫工作；</t>
  </si>
  <si>
    <t>培训开展及时率</t>
  </si>
  <si>
    <t>科普对象覆盖率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</si>
</sst>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60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6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14" borderId="0" applyNumberFormat="0" applyBorder="0" applyAlignment="0" applyProtection="0"/>
    <xf numFmtId="0" fontId="39" fillId="0" borderId="5" applyNumberFormat="0" applyFill="0" applyAlignment="0" applyProtection="0"/>
    <xf numFmtId="0" fontId="36" fillId="15" borderId="0" applyNumberFormat="0" applyBorder="0" applyAlignment="0" applyProtection="0"/>
    <xf numFmtId="0" fontId="45" fillId="16" borderId="6" applyNumberFormat="0" applyAlignment="0" applyProtection="0"/>
    <xf numFmtId="0" fontId="46" fillId="16" borderId="1" applyNumberFormat="0" applyAlignment="0" applyProtection="0"/>
    <xf numFmtId="0" fontId="47" fillId="17" borderId="7" applyNumberFormat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11" fillId="0" borderId="19" xfId="0" applyNumberFormat="1" applyFont="1" applyFill="1" applyBorder="1" applyAlignment="1" applyProtection="1">
      <alignment horizontal="centerContinuous" vertical="center"/>
      <protection/>
    </xf>
    <xf numFmtId="0" fontId="11" fillId="0" borderId="20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8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37" fontId="11" fillId="0" borderId="25" xfId="0" applyNumberFormat="1" applyFont="1" applyFill="1" applyBorder="1" applyAlignment="1" applyProtection="1">
      <alignment horizontal="center" vertical="center" wrapText="1"/>
      <protection/>
    </xf>
    <xf numFmtId="37" fontId="11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1" fillId="0" borderId="20" xfId="0" applyNumberFormat="1" applyFont="1" applyFill="1" applyBorder="1" applyAlignment="1" applyProtection="1">
      <alignment horizontal="right" vertical="center" wrapText="1"/>
      <protection/>
    </xf>
    <xf numFmtId="4" fontId="11" fillId="0" borderId="0" xfId="0" applyNumberFormat="1" applyFont="1" applyFill="1" applyAlignment="1" applyProtection="1">
      <alignment/>
      <protection/>
    </xf>
    <xf numFmtId="49" fontId="11" fillId="0" borderId="25" xfId="0" applyNumberFormat="1" applyFont="1" applyFill="1" applyBorder="1" applyAlignment="1" applyProtection="1">
      <alignment horizontal="left" vertical="center" wrapText="1"/>
      <protection/>
    </xf>
    <xf numFmtId="49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18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10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40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/>
    </xf>
    <xf numFmtId="40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11" fillId="0" borderId="10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>
      <alignment horizontal="center" vertical="center"/>
    </xf>
    <xf numFmtId="40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9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40" customWidth="1"/>
    <col min="2" max="2" width="24.33203125" style="40" customWidth="1"/>
    <col min="3" max="3" width="54.33203125" style="40" customWidth="1"/>
    <col min="4" max="4" width="25" style="40" customWidth="1"/>
    <col min="5" max="248" width="9.16015625" style="40" customWidth="1"/>
    <col min="249" max="250" width="9.16015625" style="0" customWidth="1"/>
  </cols>
  <sheetData>
    <row r="1" spans="1:4" s="75" customFormat="1" ht="19.5" customHeight="1">
      <c r="A1" s="75" t="s">
        <v>0</v>
      </c>
      <c r="D1" s="44"/>
    </row>
    <row r="2" spans="1:4" ht="29.25" customHeight="1">
      <c r="A2" s="90" t="s">
        <v>1</v>
      </c>
      <c r="B2" s="91"/>
      <c r="C2" s="91"/>
      <c r="D2" s="91"/>
    </row>
    <row r="3" spans="1:4" ht="17.25" customHeight="1">
      <c r="A3" s="43" t="s">
        <v>2</v>
      </c>
      <c r="D3" s="44" t="s">
        <v>3</v>
      </c>
    </row>
    <row r="4" spans="1:4" ht="17.25" customHeight="1">
      <c r="A4" s="92" t="s">
        <v>4</v>
      </c>
      <c r="B4" s="93"/>
      <c r="C4" s="46" t="s">
        <v>5</v>
      </c>
      <c r="D4" s="48"/>
    </row>
    <row r="5" spans="1:4" ht="17.25" customHeight="1">
      <c r="A5" s="49" t="s">
        <v>6</v>
      </c>
      <c r="B5" s="49" t="s">
        <v>7</v>
      </c>
      <c r="C5" s="94" t="s">
        <v>8</v>
      </c>
      <c r="D5" s="94" t="s">
        <v>7</v>
      </c>
    </row>
    <row r="6" spans="1:33" ht="17.25" customHeight="1">
      <c r="A6" s="95" t="s">
        <v>9</v>
      </c>
      <c r="B6" s="58">
        <v>68.2</v>
      </c>
      <c r="C6" s="96" t="s">
        <v>10</v>
      </c>
      <c r="D6" s="97">
        <f>SUM(D7:D24)</f>
        <v>68.2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4" ht="17.25" customHeight="1">
      <c r="A7" s="95" t="s">
        <v>11</v>
      </c>
      <c r="B7" s="58">
        <v>68.2</v>
      </c>
      <c r="C7" s="96" t="s">
        <v>12</v>
      </c>
      <c r="D7" s="97"/>
    </row>
    <row r="8" spans="1:4" ht="17.25" customHeight="1">
      <c r="A8" s="95" t="s">
        <v>13</v>
      </c>
      <c r="B8" s="58"/>
      <c r="C8" s="96" t="s">
        <v>14</v>
      </c>
      <c r="D8" s="97"/>
    </row>
    <row r="9" spans="1:4" ht="17.25" customHeight="1">
      <c r="A9" s="95" t="s">
        <v>15</v>
      </c>
      <c r="B9" s="58"/>
      <c r="C9" s="96" t="s">
        <v>16</v>
      </c>
      <c r="D9" s="97"/>
    </row>
    <row r="10" spans="1:4" ht="17.25" customHeight="1">
      <c r="A10" s="95" t="s">
        <v>17</v>
      </c>
      <c r="B10" s="58"/>
      <c r="C10" s="96" t="s">
        <v>18</v>
      </c>
      <c r="D10" s="97">
        <v>57.86</v>
      </c>
    </row>
    <row r="11" spans="1:4" ht="17.25" customHeight="1">
      <c r="A11" s="95" t="s">
        <v>19</v>
      </c>
      <c r="B11" s="58"/>
      <c r="C11" s="96" t="s">
        <v>20</v>
      </c>
      <c r="D11" s="97"/>
    </row>
    <row r="12" spans="1:4" ht="17.25" customHeight="1">
      <c r="A12" s="95" t="s">
        <v>21</v>
      </c>
      <c r="B12" s="58"/>
      <c r="C12" s="96" t="s">
        <v>22</v>
      </c>
      <c r="D12" s="97">
        <v>5.93</v>
      </c>
    </row>
    <row r="13" spans="1:4" ht="17.25" customHeight="1">
      <c r="A13" s="95" t="s">
        <v>23</v>
      </c>
      <c r="B13" s="58"/>
      <c r="C13" s="96" t="s">
        <v>24</v>
      </c>
      <c r="D13" s="97">
        <v>2.04</v>
      </c>
    </row>
    <row r="14" spans="1:4" ht="17.25" customHeight="1">
      <c r="A14" s="95" t="s">
        <v>25</v>
      </c>
      <c r="B14" s="58"/>
      <c r="C14" s="96" t="s">
        <v>26</v>
      </c>
      <c r="D14" s="97"/>
    </row>
    <row r="15" spans="1:4" ht="17.25" customHeight="1">
      <c r="A15" s="95" t="s">
        <v>27</v>
      </c>
      <c r="B15" s="58"/>
      <c r="C15" s="96" t="s">
        <v>28</v>
      </c>
      <c r="D15" s="97"/>
    </row>
    <row r="16" spans="1:4" ht="17.25" customHeight="1">
      <c r="A16" s="95"/>
      <c r="B16" s="58"/>
      <c r="C16" s="96" t="s">
        <v>29</v>
      </c>
      <c r="D16" s="97">
        <v>0</v>
      </c>
    </row>
    <row r="17" spans="1:4" ht="17.25" customHeight="1">
      <c r="A17" s="95"/>
      <c r="B17" s="97"/>
      <c r="C17" s="96" t="s">
        <v>30</v>
      </c>
      <c r="D17" s="97">
        <v>0</v>
      </c>
    </row>
    <row r="18" spans="1:4" ht="17.25" customHeight="1">
      <c r="A18" s="95"/>
      <c r="B18" s="97"/>
      <c r="C18" s="96" t="s">
        <v>31</v>
      </c>
      <c r="D18" s="97">
        <v>0</v>
      </c>
    </row>
    <row r="19" spans="1:4" ht="17.25" customHeight="1">
      <c r="A19" s="98"/>
      <c r="B19" s="97"/>
      <c r="C19" s="96" t="s">
        <v>32</v>
      </c>
      <c r="D19" s="97">
        <v>0</v>
      </c>
    </row>
    <row r="20" spans="1:4" ht="17.25" customHeight="1">
      <c r="A20" s="95"/>
      <c r="B20" s="99"/>
      <c r="C20" s="96" t="s">
        <v>33</v>
      </c>
      <c r="D20" s="97">
        <v>0</v>
      </c>
    </row>
    <row r="21" spans="1:4" ht="17.25" customHeight="1">
      <c r="A21" s="95"/>
      <c r="B21" s="99"/>
      <c r="C21" s="96" t="s">
        <v>34</v>
      </c>
      <c r="D21" s="97">
        <v>0</v>
      </c>
    </row>
    <row r="22" spans="1:4" ht="17.25" customHeight="1">
      <c r="A22" s="95"/>
      <c r="B22" s="99"/>
      <c r="C22" s="96" t="s">
        <v>35</v>
      </c>
      <c r="D22" s="97">
        <v>2.37</v>
      </c>
    </row>
    <row r="23" spans="1:4" ht="17.25" customHeight="1">
      <c r="A23" s="95"/>
      <c r="B23" s="99"/>
      <c r="C23" s="96" t="s">
        <v>36</v>
      </c>
      <c r="D23" s="97">
        <v>0</v>
      </c>
    </row>
    <row r="24" spans="1:4" ht="17.25" customHeight="1">
      <c r="A24" s="95"/>
      <c r="B24" s="99"/>
      <c r="C24" s="96" t="s">
        <v>37</v>
      </c>
      <c r="D24" s="97">
        <v>0</v>
      </c>
    </row>
    <row r="25" spans="1:4" ht="17.25" customHeight="1">
      <c r="A25" s="95"/>
      <c r="B25" s="99"/>
      <c r="C25" s="96">
        <v>0</v>
      </c>
      <c r="D25" s="97">
        <v>0</v>
      </c>
    </row>
    <row r="26" spans="1:4" ht="17.25" customHeight="1">
      <c r="A26" s="102" t="s">
        <v>38</v>
      </c>
      <c r="B26" s="99">
        <v>68.2</v>
      </c>
      <c r="C26" s="102" t="s">
        <v>39</v>
      </c>
      <c r="D26" s="99"/>
    </row>
    <row r="27" spans="1:4" ht="17.25" customHeight="1">
      <c r="A27" s="95" t="s">
        <v>40</v>
      </c>
      <c r="B27" s="97">
        <v>0</v>
      </c>
      <c r="C27" s="95" t="s">
        <v>41</v>
      </c>
      <c r="D27" s="97">
        <v>0</v>
      </c>
    </row>
    <row r="28" spans="1:4" ht="17.25" customHeight="1">
      <c r="A28" s="95" t="s">
        <v>42</v>
      </c>
      <c r="B28" s="101"/>
      <c r="C28" s="98"/>
      <c r="D28" s="99"/>
    </row>
    <row r="29" spans="1:4" ht="17.25" customHeight="1">
      <c r="A29" s="95" t="s">
        <v>43</v>
      </c>
      <c r="B29" s="97"/>
      <c r="C29" s="98"/>
      <c r="D29" s="99"/>
    </row>
    <row r="30" spans="1:4" ht="17.25" customHeight="1">
      <c r="A30" s="95" t="s">
        <v>44</v>
      </c>
      <c r="B30" s="97">
        <v>0</v>
      </c>
      <c r="C30" s="98"/>
      <c r="D30" s="99"/>
    </row>
    <row r="31" spans="1:4" ht="17.25" customHeight="1">
      <c r="A31" s="102" t="s">
        <v>45</v>
      </c>
      <c r="B31" s="103">
        <v>68.2</v>
      </c>
      <c r="C31" s="102" t="s">
        <v>46</v>
      </c>
      <c r="D31" s="99">
        <v>68.2</v>
      </c>
    </row>
    <row r="53" ht="19.5" customHeight="1">
      <c r="W53" s="130" t="s">
        <v>47</v>
      </c>
    </row>
    <row r="106" ht="19.5" customHeight="1">
      <c r="AI106" s="130" t="s">
        <v>47</v>
      </c>
    </row>
  </sheetData>
  <sheetProtection/>
  <printOptions horizontalCentered="1"/>
  <pageMargins left="0.39" right="0.39" top="0.28" bottom="0.23999999999999996" header="0.2" footer="0.2"/>
  <pageSetup fitToHeight="100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B12" sqref="B12:H12"/>
    </sheetView>
  </sheetViews>
  <sheetFormatPr defaultColWidth="12" defaultRowHeight="11.25"/>
  <cols>
    <col min="1" max="1" width="24.83203125" style="1" customWidth="1"/>
    <col min="2" max="2" width="34.83203125" style="1" customWidth="1"/>
    <col min="3" max="3" width="27.66015625" style="1" customWidth="1"/>
    <col min="4" max="4" width="33.16015625" style="1" customWidth="1"/>
    <col min="5" max="5" width="14.33203125" style="1" customWidth="1"/>
    <col min="6" max="6" width="18.83203125" style="1" customWidth="1"/>
    <col min="7" max="7" width="13" style="1" customWidth="1"/>
    <col min="8" max="8" width="31.83203125" style="1" customWidth="1"/>
    <col min="9" max="252" width="12" style="1" customWidth="1"/>
    <col min="253" max="16384" width="12" style="2" customWidth="1"/>
  </cols>
  <sheetData>
    <row r="1" s="1" customFormat="1" ht="19.5" customHeight="1">
      <c r="A1" s="3" t="s">
        <v>272</v>
      </c>
    </row>
    <row r="2" spans="1:8" s="1" customFormat="1" ht="39" customHeight="1">
      <c r="A2" s="4" t="s">
        <v>273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274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275</v>
      </c>
      <c r="B4" s="5"/>
      <c r="C4" s="6" t="s">
        <v>276</v>
      </c>
      <c r="D4" s="6"/>
      <c r="E4" s="6"/>
      <c r="F4" s="6"/>
      <c r="G4" s="6"/>
      <c r="H4" s="6"/>
    </row>
    <row r="5" spans="1:8" s="1" customFormat="1" ht="19.5" customHeight="1">
      <c r="A5" s="5" t="s">
        <v>277</v>
      </c>
      <c r="B5" s="5"/>
      <c r="C5" s="6" t="s">
        <v>278</v>
      </c>
      <c r="D5" s="6"/>
      <c r="E5" s="5" t="s">
        <v>279</v>
      </c>
      <c r="F5" s="5"/>
      <c r="G5" s="6" t="s">
        <v>213</v>
      </c>
      <c r="H5" s="6"/>
    </row>
    <row r="6" spans="1:8" s="1" customFormat="1" ht="19.5" customHeight="1">
      <c r="A6" s="5" t="s">
        <v>280</v>
      </c>
      <c r="B6" s="5"/>
      <c r="C6" s="5" t="s">
        <v>281</v>
      </c>
      <c r="D6" s="5"/>
      <c r="E6" s="5" t="s">
        <v>282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283</v>
      </c>
      <c r="B8" s="5"/>
      <c r="C8" s="5" t="s">
        <v>284</v>
      </c>
      <c r="D8" s="5"/>
      <c r="E8" s="5">
        <v>31</v>
      </c>
      <c r="F8" s="5"/>
      <c r="G8" s="5"/>
      <c r="H8" s="5"/>
    </row>
    <row r="9" spans="1:8" s="1" customFormat="1" ht="19.5" customHeight="1">
      <c r="A9" s="5"/>
      <c r="B9" s="5"/>
      <c r="C9" s="5" t="s">
        <v>285</v>
      </c>
      <c r="D9" s="5"/>
      <c r="E9" s="5">
        <v>31</v>
      </c>
      <c r="F9" s="5"/>
      <c r="G9" s="5"/>
      <c r="H9" s="5"/>
    </row>
    <row r="10" spans="1:8" s="1" customFormat="1" ht="19.5" customHeight="1">
      <c r="A10" s="5"/>
      <c r="B10" s="5"/>
      <c r="C10" s="5" t="s">
        <v>241</v>
      </c>
      <c r="D10" s="5"/>
      <c r="E10" s="5" t="s">
        <v>67</v>
      </c>
      <c r="F10" s="5"/>
      <c r="G10" s="5"/>
      <c r="H10" s="5"/>
    </row>
    <row r="11" spans="1:8" s="1" customFormat="1" ht="19.5" customHeight="1">
      <c r="A11" s="7" t="s">
        <v>286</v>
      </c>
      <c r="B11" s="5" t="s">
        <v>287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8" t="s">
        <v>288</v>
      </c>
      <c r="C12" s="8"/>
      <c r="D12" s="8"/>
      <c r="E12" s="8"/>
      <c r="F12" s="8"/>
      <c r="G12" s="8"/>
      <c r="H12" s="8"/>
    </row>
    <row r="13" spans="1:8" s="1" customFormat="1" ht="19.5" customHeight="1">
      <c r="A13" s="9" t="s">
        <v>247</v>
      </c>
      <c r="B13" s="9" t="s">
        <v>248</v>
      </c>
      <c r="C13" s="5" t="s">
        <v>249</v>
      </c>
      <c r="D13" s="5"/>
      <c r="E13" s="5"/>
      <c r="F13" s="5"/>
      <c r="G13" s="5" t="s">
        <v>289</v>
      </c>
      <c r="H13" s="5"/>
    </row>
    <row r="14" spans="1:8" s="1" customFormat="1" ht="15" customHeight="1">
      <c r="A14" s="10" t="s">
        <v>251</v>
      </c>
      <c r="B14" s="9" t="s">
        <v>252</v>
      </c>
      <c r="C14" s="5" t="s">
        <v>253</v>
      </c>
      <c r="D14" s="5"/>
      <c r="E14" s="5"/>
      <c r="F14" s="5"/>
      <c r="G14" s="11" t="s">
        <v>290</v>
      </c>
      <c r="H14" s="11"/>
    </row>
    <row r="15" spans="1:8" s="1" customFormat="1" ht="15" customHeight="1">
      <c r="A15" s="10"/>
      <c r="B15" s="9" t="s">
        <v>255</v>
      </c>
      <c r="C15" s="5" t="s">
        <v>256</v>
      </c>
      <c r="D15" s="5"/>
      <c r="E15" s="5"/>
      <c r="F15" s="5"/>
      <c r="G15" s="11" t="s">
        <v>254</v>
      </c>
      <c r="H15" s="11"/>
    </row>
    <row r="16" spans="1:8" s="1" customFormat="1" ht="15" customHeight="1">
      <c r="A16" s="10"/>
      <c r="B16" s="9" t="s">
        <v>257</v>
      </c>
      <c r="C16" s="5" t="s">
        <v>258</v>
      </c>
      <c r="D16" s="5"/>
      <c r="E16" s="5"/>
      <c r="F16" s="5"/>
      <c r="G16" s="11" t="s">
        <v>254</v>
      </c>
      <c r="H16" s="11"/>
    </row>
    <row r="17" spans="1:8" s="1" customFormat="1" ht="15" customHeight="1">
      <c r="A17" s="10"/>
      <c r="B17" s="9" t="s">
        <v>259</v>
      </c>
      <c r="C17" s="5" t="s">
        <v>260</v>
      </c>
      <c r="D17" s="5"/>
      <c r="E17" s="5"/>
      <c r="F17" s="5"/>
      <c r="G17" s="11" t="s">
        <v>261</v>
      </c>
      <c r="H17" s="11"/>
    </row>
    <row r="18" spans="1:8" s="1" customFormat="1" ht="15" customHeight="1">
      <c r="A18" s="12" t="s">
        <v>262</v>
      </c>
      <c r="B18" s="9" t="s">
        <v>263</v>
      </c>
      <c r="C18" s="13"/>
      <c r="D18" s="14"/>
      <c r="E18" s="14"/>
      <c r="F18" s="15"/>
      <c r="G18" s="16"/>
      <c r="H18" s="17"/>
    </row>
    <row r="19" spans="1:8" s="1" customFormat="1" ht="15" customHeight="1">
      <c r="A19" s="18"/>
      <c r="B19" s="9" t="s">
        <v>264</v>
      </c>
      <c r="C19" s="5" t="s">
        <v>265</v>
      </c>
      <c r="D19" s="5"/>
      <c r="E19" s="5"/>
      <c r="F19" s="5"/>
      <c r="G19" s="11" t="s">
        <v>254</v>
      </c>
      <c r="H19" s="11"/>
    </row>
    <row r="20" spans="1:8" s="1" customFormat="1" ht="15" customHeight="1">
      <c r="A20" s="18"/>
      <c r="B20" s="9" t="s">
        <v>266</v>
      </c>
      <c r="C20" s="13"/>
      <c r="D20" s="14"/>
      <c r="E20" s="14"/>
      <c r="F20" s="15"/>
      <c r="G20" s="16"/>
      <c r="H20" s="17"/>
    </row>
    <row r="21" spans="1:8" s="1" customFormat="1" ht="15" customHeight="1">
      <c r="A21" s="19"/>
      <c r="B21" s="9" t="s">
        <v>267</v>
      </c>
      <c r="C21" s="5" t="s">
        <v>268</v>
      </c>
      <c r="D21" s="5"/>
      <c r="E21" s="5"/>
      <c r="F21" s="5"/>
      <c r="G21" s="11" t="s">
        <v>254</v>
      </c>
      <c r="H21" s="11"/>
    </row>
    <row r="22" spans="1:8" s="1" customFormat="1" ht="15" customHeight="1">
      <c r="A22" s="10" t="s">
        <v>269</v>
      </c>
      <c r="B22" s="9" t="s">
        <v>269</v>
      </c>
      <c r="C22" s="5" t="s">
        <v>271</v>
      </c>
      <c r="D22" s="5"/>
      <c r="E22" s="5"/>
      <c r="F22" s="5"/>
      <c r="G22" s="11" t="s">
        <v>254</v>
      </c>
      <c r="H22" s="1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G14" sqref="G14:H14"/>
    </sheetView>
  </sheetViews>
  <sheetFormatPr defaultColWidth="12" defaultRowHeight="11.25"/>
  <cols>
    <col min="1" max="1" width="24.83203125" style="1" customWidth="1"/>
    <col min="2" max="2" width="34.83203125" style="1" customWidth="1"/>
    <col min="3" max="3" width="27.66015625" style="1" customWidth="1"/>
    <col min="4" max="4" width="33.16015625" style="1" customWidth="1"/>
    <col min="5" max="5" width="14.33203125" style="1" customWidth="1"/>
    <col min="6" max="6" width="18.83203125" style="1" customWidth="1"/>
    <col min="7" max="7" width="13" style="1" customWidth="1"/>
    <col min="8" max="8" width="31.83203125" style="1" customWidth="1"/>
    <col min="9" max="252" width="12" style="1" customWidth="1"/>
    <col min="253" max="16384" width="12" style="2" customWidth="1"/>
  </cols>
  <sheetData>
    <row r="1" s="1" customFormat="1" ht="19.5" customHeight="1">
      <c r="A1" s="3" t="s">
        <v>272</v>
      </c>
    </row>
    <row r="2" spans="1:8" s="1" customFormat="1" ht="39" customHeight="1">
      <c r="A2" s="4" t="s">
        <v>273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274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275</v>
      </c>
      <c r="B4" s="5"/>
      <c r="C4" s="6" t="s">
        <v>291</v>
      </c>
      <c r="D4" s="6"/>
      <c r="E4" s="6"/>
      <c r="F4" s="6"/>
      <c r="G4" s="6"/>
      <c r="H4" s="6"/>
    </row>
    <row r="5" spans="1:8" s="1" customFormat="1" ht="19.5" customHeight="1">
      <c r="A5" s="5" t="s">
        <v>277</v>
      </c>
      <c r="B5" s="5"/>
      <c r="C5" s="6" t="s">
        <v>278</v>
      </c>
      <c r="D5" s="6"/>
      <c r="E5" s="5" t="s">
        <v>279</v>
      </c>
      <c r="F5" s="5"/>
      <c r="G5" s="6" t="s">
        <v>292</v>
      </c>
      <c r="H5" s="6"/>
    </row>
    <row r="6" spans="1:8" s="1" customFormat="1" ht="19.5" customHeight="1">
      <c r="A6" s="5" t="s">
        <v>280</v>
      </c>
      <c r="B6" s="5"/>
      <c r="C6" s="5" t="s">
        <v>281</v>
      </c>
      <c r="D6" s="5"/>
      <c r="E6" s="5" t="s">
        <v>282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283</v>
      </c>
      <c r="B8" s="5"/>
      <c r="C8" s="5" t="s">
        <v>284</v>
      </c>
      <c r="D8" s="5"/>
      <c r="E8" s="5">
        <v>10</v>
      </c>
      <c r="F8" s="5"/>
      <c r="G8" s="5"/>
      <c r="H8" s="5"/>
    </row>
    <row r="9" spans="1:8" s="1" customFormat="1" ht="19.5" customHeight="1">
      <c r="A9" s="5"/>
      <c r="B9" s="5"/>
      <c r="C9" s="5" t="s">
        <v>285</v>
      </c>
      <c r="D9" s="5"/>
      <c r="E9" s="5">
        <v>10</v>
      </c>
      <c r="F9" s="5"/>
      <c r="G9" s="5"/>
      <c r="H9" s="5"/>
    </row>
    <row r="10" spans="1:8" s="1" customFormat="1" ht="19.5" customHeight="1">
      <c r="A10" s="5"/>
      <c r="B10" s="5"/>
      <c r="C10" s="5" t="s">
        <v>241</v>
      </c>
      <c r="D10" s="5"/>
      <c r="E10" s="5" t="s">
        <v>67</v>
      </c>
      <c r="F10" s="5"/>
      <c r="G10" s="5"/>
      <c r="H10" s="5"/>
    </row>
    <row r="11" spans="1:8" s="1" customFormat="1" ht="19.5" customHeight="1">
      <c r="A11" s="7" t="s">
        <v>286</v>
      </c>
      <c r="B11" s="5" t="s">
        <v>287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8" t="s">
        <v>293</v>
      </c>
      <c r="C12" s="8"/>
      <c r="D12" s="8"/>
      <c r="E12" s="8"/>
      <c r="F12" s="8"/>
      <c r="G12" s="8"/>
      <c r="H12" s="8"/>
    </row>
    <row r="13" spans="1:8" s="1" customFormat="1" ht="19.5" customHeight="1">
      <c r="A13" s="9" t="s">
        <v>247</v>
      </c>
      <c r="B13" s="9" t="s">
        <v>248</v>
      </c>
      <c r="C13" s="5" t="s">
        <v>249</v>
      </c>
      <c r="D13" s="5"/>
      <c r="E13" s="5"/>
      <c r="F13" s="5"/>
      <c r="G13" s="5" t="s">
        <v>289</v>
      </c>
      <c r="H13" s="5"/>
    </row>
    <row r="14" spans="1:8" s="1" customFormat="1" ht="15" customHeight="1">
      <c r="A14" s="10" t="s">
        <v>251</v>
      </c>
      <c r="B14" s="9" t="s">
        <v>252</v>
      </c>
      <c r="C14" s="5" t="s">
        <v>294</v>
      </c>
      <c r="D14" s="5"/>
      <c r="E14" s="5"/>
      <c r="F14" s="5"/>
      <c r="G14" s="11" t="s">
        <v>254</v>
      </c>
      <c r="H14" s="11"/>
    </row>
    <row r="15" spans="1:8" s="1" customFormat="1" ht="15" customHeight="1">
      <c r="A15" s="10"/>
      <c r="B15" s="9" t="s">
        <v>255</v>
      </c>
      <c r="C15" s="5" t="s">
        <v>295</v>
      </c>
      <c r="D15" s="5"/>
      <c r="E15" s="5"/>
      <c r="F15" s="5"/>
      <c r="G15" s="11" t="s">
        <v>254</v>
      </c>
      <c r="H15" s="11"/>
    </row>
    <row r="16" spans="1:8" s="1" customFormat="1" ht="15" customHeight="1">
      <c r="A16" s="10"/>
      <c r="B16" s="9" t="s">
        <v>257</v>
      </c>
      <c r="C16" s="5" t="s">
        <v>258</v>
      </c>
      <c r="D16" s="5"/>
      <c r="E16" s="5"/>
      <c r="F16" s="5"/>
      <c r="G16" s="11" t="s">
        <v>254</v>
      </c>
      <c r="H16" s="11"/>
    </row>
    <row r="17" spans="1:8" s="1" customFormat="1" ht="15" customHeight="1">
      <c r="A17" s="10"/>
      <c r="B17" s="9" t="s">
        <v>259</v>
      </c>
      <c r="C17" s="5" t="s">
        <v>260</v>
      </c>
      <c r="D17" s="5"/>
      <c r="E17" s="5"/>
      <c r="F17" s="5"/>
      <c r="G17" s="11" t="s">
        <v>261</v>
      </c>
      <c r="H17" s="11"/>
    </row>
    <row r="18" spans="1:8" s="1" customFormat="1" ht="15" customHeight="1">
      <c r="A18" s="12" t="s">
        <v>262</v>
      </c>
      <c r="B18" s="9" t="s">
        <v>263</v>
      </c>
      <c r="C18" s="13"/>
      <c r="D18" s="14"/>
      <c r="E18" s="14"/>
      <c r="F18" s="15"/>
      <c r="G18" s="16"/>
      <c r="H18" s="17"/>
    </row>
    <row r="19" spans="1:8" s="1" customFormat="1" ht="15" customHeight="1">
      <c r="A19" s="18"/>
      <c r="B19" s="9" t="s">
        <v>264</v>
      </c>
      <c r="C19" s="5" t="s">
        <v>265</v>
      </c>
      <c r="D19" s="5"/>
      <c r="E19" s="5"/>
      <c r="F19" s="5"/>
      <c r="G19" s="11" t="s">
        <v>254</v>
      </c>
      <c r="H19" s="11"/>
    </row>
    <row r="20" spans="1:8" s="1" customFormat="1" ht="15" customHeight="1">
      <c r="A20" s="18"/>
      <c r="B20" s="9" t="s">
        <v>266</v>
      </c>
      <c r="C20" s="13"/>
      <c r="D20" s="14"/>
      <c r="E20" s="14"/>
      <c r="F20" s="15"/>
      <c r="G20" s="16"/>
      <c r="H20" s="17"/>
    </row>
    <row r="21" spans="1:8" s="1" customFormat="1" ht="15" customHeight="1">
      <c r="A21" s="19"/>
      <c r="B21" s="9" t="s">
        <v>267</v>
      </c>
      <c r="C21" s="5" t="s">
        <v>268</v>
      </c>
      <c r="D21" s="5"/>
      <c r="E21" s="5"/>
      <c r="F21" s="5"/>
      <c r="G21" s="11" t="s">
        <v>254</v>
      </c>
      <c r="H21" s="11"/>
    </row>
    <row r="22" spans="1:8" s="1" customFormat="1" ht="15" customHeight="1">
      <c r="A22" s="10" t="s">
        <v>269</v>
      </c>
      <c r="B22" s="9" t="s">
        <v>269</v>
      </c>
      <c r="C22" s="5" t="s">
        <v>271</v>
      </c>
      <c r="D22" s="5"/>
      <c r="E22" s="5"/>
      <c r="F22" s="5"/>
      <c r="G22" s="11" t="s">
        <v>254</v>
      </c>
      <c r="H22" s="1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Zeros="0" workbookViewId="0" topLeftCell="A1">
      <selection activeCell="J15" sqref="J15"/>
    </sheetView>
  </sheetViews>
  <sheetFormatPr defaultColWidth="9.16015625" defaultRowHeight="12.75" customHeight="1"/>
  <cols>
    <col min="1" max="1" width="13" style="0" customWidth="1"/>
    <col min="2" max="2" width="24.83203125" style="0" customWidth="1"/>
    <col min="3" max="3" width="14.5" style="0" customWidth="1"/>
    <col min="4" max="4" width="10" style="0" bestFit="1" customWidth="1"/>
    <col min="5" max="5" width="15.33203125" style="0" customWidth="1"/>
    <col min="6" max="6" width="17.16015625" style="0" customWidth="1"/>
    <col min="7" max="7" width="11.33203125" style="0" customWidth="1"/>
    <col min="8" max="8" width="12" style="0" customWidth="1"/>
    <col min="9" max="9" width="10" style="0" bestFit="1" customWidth="1"/>
    <col min="10" max="10" width="12" style="0" customWidth="1"/>
    <col min="11" max="11" width="10" style="0" bestFit="1" customWidth="1"/>
    <col min="12" max="13" width="9.16015625" style="0" customWidth="1"/>
    <col min="14" max="14" width="11.5" style="0" customWidth="1"/>
    <col min="15" max="15" width="11.66015625" style="0" customWidth="1"/>
  </cols>
  <sheetData>
    <row r="1" ht="18.75" customHeight="1">
      <c r="A1" t="s">
        <v>48</v>
      </c>
    </row>
    <row r="2" spans="1:15" ht="29.25" customHeight="1">
      <c r="A2" s="115" t="s">
        <v>49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7.75" customHeight="1">
      <c r="A3" s="43" t="s">
        <v>2</v>
      </c>
      <c r="B3" s="75"/>
      <c r="O3" t="s">
        <v>3</v>
      </c>
    </row>
    <row r="4" spans="1:15" ht="17.25" customHeight="1">
      <c r="A4" s="116" t="s">
        <v>50</v>
      </c>
      <c r="B4" s="117"/>
      <c r="C4" s="118" t="s">
        <v>10</v>
      </c>
      <c r="D4" s="116" t="s">
        <v>51</v>
      </c>
      <c r="E4" s="119"/>
      <c r="F4" s="119"/>
      <c r="G4" s="119"/>
      <c r="H4" s="119"/>
      <c r="I4" s="129" t="s">
        <v>52</v>
      </c>
      <c r="J4" s="129" t="s">
        <v>53</v>
      </c>
      <c r="K4" s="129" t="s">
        <v>54</v>
      </c>
      <c r="L4" s="129" t="s">
        <v>55</v>
      </c>
      <c r="M4" s="129" t="s">
        <v>56</v>
      </c>
      <c r="N4" s="129" t="s">
        <v>57</v>
      </c>
      <c r="O4" s="111" t="s">
        <v>58</v>
      </c>
    </row>
    <row r="5" spans="1:15" ht="33.75">
      <c r="A5" s="120" t="s">
        <v>59</v>
      </c>
      <c r="B5" s="120" t="s">
        <v>60</v>
      </c>
      <c r="C5" s="121"/>
      <c r="D5" s="122" t="s">
        <v>61</v>
      </c>
      <c r="E5" s="123" t="s">
        <v>62</v>
      </c>
      <c r="F5" s="124" t="s">
        <v>63</v>
      </c>
      <c r="G5" s="124" t="s">
        <v>64</v>
      </c>
      <c r="H5" s="125" t="s">
        <v>65</v>
      </c>
      <c r="I5" s="129"/>
      <c r="J5" s="129"/>
      <c r="K5" s="129"/>
      <c r="L5" s="129"/>
      <c r="M5" s="129"/>
      <c r="N5" s="129"/>
      <c r="O5" s="111"/>
    </row>
    <row r="6" spans="1:15" ht="21" customHeight="1">
      <c r="A6" s="126" t="s">
        <v>66</v>
      </c>
      <c r="B6" s="126" t="s">
        <v>66</v>
      </c>
      <c r="C6" s="127">
        <v>1</v>
      </c>
      <c r="D6" s="128">
        <f aca="true" t="shared" si="0" ref="D6:O6">C6+1</f>
        <v>2</v>
      </c>
      <c r="E6" s="128">
        <f t="shared" si="0"/>
        <v>3</v>
      </c>
      <c r="F6" s="128">
        <f t="shared" si="0"/>
        <v>4</v>
      </c>
      <c r="G6" s="128">
        <f t="shared" si="0"/>
        <v>5</v>
      </c>
      <c r="H6" s="128">
        <f t="shared" si="0"/>
        <v>6</v>
      </c>
      <c r="I6" s="128">
        <f t="shared" si="0"/>
        <v>7</v>
      </c>
      <c r="J6" s="128">
        <f t="shared" si="0"/>
        <v>8</v>
      </c>
      <c r="K6" s="128">
        <f t="shared" si="0"/>
        <v>9</v>
      </c>
      <c r="L6" s="128">
        <f t="shared" si="0"/>
        <v>10</v>
      </c>
      <c r="M6" s="128">
        <f t="shared" si="0"/>
        <v>11</v>
      </c>
      <c r="N6" s="128">
        <f t="shared" si="0"/>
        <v>12</v>
      </c>
      <c r="O6" s="128">
        <f t="shared" si="0"/>
        <v>13</v>
      </c>
    </row>
    <row r="7" spans="1:16" ht="16.5" customHeight="1">
      <c r="A7" s="86" t="s">
        <v>67</v>
      </c>
      <c r="B7" s="86" t="s">
        <v>10</v>
      </c>
      <c r="C7" s="87">
        <v>68.2</v>
      </c>
      <c r="D7" s="87"/>
      <c r="E7" s="87">
        <f>C7</f>
        <v>68.2</v>
      </c>
      <c r="F7" s="87">
        <f>E7</f>
        <v>68.2</v>
      </c>
      <c r="G7" s="72"/>
      <c r="H7" s="72"/>
      <c r="I7" s="72"/>
      <c r="J7" s="72"/>
      <c r="K7" s="72"/>
      <c r="L7" s="72"/>
      <c r="M7" s="72"/>
      <c r="N7" s="72"/>
      <c r="O7" s="73"/>
      <c r="P7" s="75"/>
    </row>
    <row r="8" spans="1:16" ht="16.5" customHeight="1">
      <c r="A8" s="86" t="s">
        <v>68</v>
      </c>
      <c r="B8" s="86" t="s">
        <v>18</v>
      </c>
      <c r="C8" s="87">
        <v>57.87</v>
      </c>
      <c r="D8" s="87"/>
      <c r="E8" s="87">
        <f aca="true" t="shared" si="1" ref="E8:E26">C8</f>
        <v>57.87</v>
      </c>
      <c r="F8" s="87">
        <f aca="true" t="shared" si="2" ref="F8:F26">E8</f>
        <v>57.87</v>
      </c>
      <c r="G8" s="72"/>
      <c r="H8" s="72"/>
      <c r="I8" s="72"/>
      <c r="J8" s="72"/>
      <c r="K8" s="72"/>
      <c r="L8" s="72"/>
      <c r="M8" s="72"/>
      <c r="N8" s="72"/>
      <c r="O8" s="73"/>
      <c r="P8" s="75"/>
    </row>
    <row r="9" spans="1:16" ht="16.5" customHeight="1">
      <c r="A9" s="86" t="s">
        <v>69</v>
      </c>
      <c r="B9" s="86" t="s">
        <v>70</v>
      </c>
      <c r="C9" s="87">
        <v>56.36</v>
      </c>
      <c r="D9" s="87"/>
      <c r="E9" s="87">
        <f t="shared" si="1"/>
        <v>56.36</v>
      </c>
      <c r="F9" s="87">
        <f t="shared" si="2"/>
        <v>56.36</v>
      </c>
      <c r="G9" s="72"/>
      <c r="H9" s="72"/>
      <c r="I9" s="72"/>
      <c r="J9" s="72"/>
      <c r="K9" s="72"/>
      <c r="L9" s="72"/>
      <c r="M9" s="72"/>
      <c r="N9" s="72"/>
      <c r="O9" s="73"/>
      <c r="P9" s="75"/>
    </row>
    <row r="10" spans="1:16" ht="27.75" customHeight="1">
      <c r="A10" s="86" t="s">
        <v>71</v>
      </c>
      <c r="B10" s="86" t="s">
        <v>72</v>
      </c>
      <c r="C10" s="87">
        <v>23.56</v>
      </c>
      <c r="D10" s="87"/>
      <c r="E10" s="87">
        <f t="shared" si="1"/>
        <v>23.56</v>
      </c>
      <c r="F10" s="87">
        <f t="shared" si="2"/>
        <v>23.56</v>
      </c>
      <c r="G10" s="72"/>
      <c r="H10" s="72"/>
      <c r="I10" s="72"/>
      <c r="J10" s="72"/>
      <c r="K10" s="72"/>
      <c r="L10" s="72"/>
      <c r="M10" s="72"/>
      <c r="N10" s="72"/>
      <c r="O10" s="73"/>
      <c r="P10" s="75"/>
    </row>
    <row r="11" spans="1:17" ht="21" customHeight="1">
      <c r="A11" s="86" t="s">
        <v>73</v>
      </c>
      <c r="B11" s="86" t="s">
        <v>74</v>
      </c>
      <c r="C11" s="87">
        <v>31</v>
      </c>
      <c r="D11" s="87"/>
      <c r="E11" s="87">
        <f t="shared" si="1"/>
        <v>31</v>
      </c>
      <c r="F11" s="87">
        <f t="shared" si="2"/>
        <v>31</v>
      </c>
      <c r="G11" s="72"/>
      <c r="H11" s="72"/>
      <c r="I11" s="72"/>
      <c r="J11" s="72"/>
      <c r="K11" s="72"/>
      <c r="L11" s="72"/>
      <c r="M11" s="72"/>
      <c r="N11" s="72"/>
      <c r="O11" s="73"/>
      <c r="P11" s="75"/>
      <c r="Q11" s="75"/>
    </row>
    <row r="12" spans="1:17" ht="16.5" customHeight="1">
      <c r="A12" s="86" t="s">
        <v>75</v>
      </c>
      <c r="B12" s="86" t="s">
        <v>76</v>
      </c>
      <c r="C12" s="87">
        <v>1.8</v>
      </c>
      <c r="D12" s="87"/>
      <c r="E12" s="87">
        <f t="shared" si="1"/>
        <v>1.8</v>
      </c>
      <c r="F12" s="87">
        <f t="shared" si="2"/>
        <v>1.8</v>
      </c>
      <c r="G12" s="72"/>
      <c r="H12" s="72"/>
      <c r="I12" s="72"/>
      <c r="J12" s="72"/>
      <c r="K12" s="72"/>
      <c r="L12" s="72"/>
      <c r="M12" s="72"/>
      <c r="N12" s="72"/>
      <c r="O12" s="73"/>
      <c r="Q12" s="75"/>
    </row>
    <row r="13" spans="1:17" ht="16.5" customHeight="1">
      <c r="A13" s="86" t="s">
        <v>77</v>
      </c>
      <c r="B13" s="86" t="s">
        <v>78</v>
      </c>
      <c r="C13" s="87">
        <v>1.5</v>
      </c>
      <c r="D13" s="87"/>
      <c r="E13" s="87">
        <f t="shared" si="1"/>
        <v>1.5</v>
      </c>
      <c r="F13" s="87">
        <f t="shared" si="2"/>
        <v>1.5</v>
      </c>
      <c r="G13" s="72"/>
      <c r="H13" s="72"/>
      <c r="I13" s="72"/>
      <c r="J13" s="72"/>
      <c r="K13" s="72"/>
      <c r="L13" s="72"/>
      <c r="M13" s="72"/>
      <c r="N13" s="72"/>
      <c r="O13" s="73"/>
      <c r="Q13" s="75"/>
    </row>
    <row r="14" spans="1:17" ht="16.5" customHeight="1">
      <c r="A14" s="86" t="s">
        <v>79</v>
      </c>
      <c r="B14" s="86" t="s">
        <v>80</v>
      </c>
      <c r="C14" s="87">
        <v>1.5</v>
      </c>
      <c r="D14" s="87"/>
      <c r="E14" s="87">
        <f t="shared" si="1"/>
        <v>1.5</v>
      </c>
      <c r="F14" s="87">
        <f t="shared" si="2"/>
        <v>1.5</v>
      </c>
      <c r="G14" s="72"/>
      <c r="H14" s="72"/>
      <c r="I14" s="72"/>
      <c r="J14" s="72"/>
      <c r="K14" s="72"/>
      <c r="L14" s="72"/>
      <c r="M14" s="72"/>
      <c r="N14" s="72"/>
      <c r="O14" s="73"/>
      <c r="Q14" s="75"/>
    </row>
    <row r="15" spans="1:15" ht="16.5" customHeight="1">
      <c r="A15" s="86" t="s">
        <v>81</v>
      </c>
      <c r="B15" s="86" t="s">
        <v>22</v>
      </c>
      <c r="C15" s="87">
        <v>5.93</v>
      </c>
      <c r="D15" s="87"/>
      <c r="E15" s="87">
        <f t="shared" si="1"/>
        <v>5.93</v>
      </c>
      <c r="F15" s="87">
        <f t="shared" si="2"/>
        <v>5.93</v>
      </c>
      <c r="G15" s="72"/>
      <c r="H15" s="72"/>
      <c r="I15" s="72"/>
      <c r="J15" s="72"/>
      <c r="K15" s="72"/>
      <c r="L15" s="72"/>
      <c r="M15" s="72"/>
      <c r="N15" s="72"/>
      <c r="O15" s="73"/>
    </row>
    <row r="16" spans="1:15" ht="16.5" customHeight="1">
      <c r="A16" s="86" t="s">
        <v>82</v>
      </c>
      <c r="B16" s="86" t="s">
        <v>83</v>
      </c>
      <c r="C16" s="87">
        <v>5</v>
      </c>
      <c r="D16" s="87"/>
      <c r="E16" s="87">
        <f t="shared" si="1"/>
        <v>5</v>
      </c>
      <c r="F16" s="87">
        <f t="shared" si="2"/>
        <v>5</v>
      </c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22.5" customHeight="1">
      <c r="A17" s="86" t="s">
        <v>84</v>
      </c>
      <c r="B17" s="86" t="s">
        <v>85</v>
      </c>
      <c r="C17" s="87">
        <v>3.33</v>
      </c>
      <c r="D17" s="87"/>
      <c r="E17" s="87">
        <f t="shared" si="1"/>
        <v>3.33</v>
      </c>
      <c r="F17" s="87">
        <f t="shared" si="2"/>
        <v>3.33</v>
      </c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23.25" customHeight="1">
      <c r="A18" s="86" t="s">
        <v>86</v>
      </c>
      <c r="B18" s="86" t="s">
        <v>87</v>
      </c>
      <c r="C18" s="87">
        <v>1.67</v>
      </c>
      <c r="D18" s="87"/>
      <c r="E18" s="87">
        <f t="shared" si="1"/>
        <v>1.67</v>
      </c>
      <c r="F18" s="87">
        <f t="shared" si="2"/>
        <v>1.67</v>
      </c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16.5" customHeight="1">
      <c r="A19" s="86" t="s">
        <v>88</v>
      </c>
      <c r="B19" s="86" t="s">
        <v>89</v>
      </c>
      <c r="C19" s="87">
        <v>0.93</v>
      </c>
      <c r="D19" s="87"/>
      <c r="E19" s="87">
        <f t="shared" si="1"/>
        <v>0.93</v>
      </c>
      <c r="F19" s="87">
        <f t="shared" si="2"/>
        <v>0.93</v>
      </c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16.5" customHeight="1">
      <c r="A20" s="86" t="s">
        <v>90</v>
      </c>
      <c r="B20" s="86" t="s">
        <v>91</v>
      </c>
      <c r="C20" s="87">
        <v>0.93</v>
      </c>
      <c r="D20" s="87"/>
      <c r="E20" s="87">
        <f t="shared" si="1"/>
        <v>0.93</v>
      </c>
      <c r="F20" s="87">
        <f t="shared" si="2"/>
        <v>0.93</v>
      </c>
      <c r="G20" s="72"/>
      <c r="H20" s="72"/>
      <c r="I20" s="72"/>
      <c r="J20" s="72"/>
      <c r="K20" s="72"/>
      <c r="L20" s="72"/>
      <c r="M20" s="72"/>
      <c r="N20" s="72"/>
      <c r="O20" s="73"/>
    </row>
    <row r="21" spans="1:15" ht="16.5" customHeight="1">
      <c r="A21" s="86" t="s">
        <v>92</v>
      </c>
      <c r="B21" s="86" t="s">
        <v>93</v>
      </c>
      <c r="C21" s="87">
        <v>2.04</v>
      </c>
      <c r="D21" s="87"/>
      <c r="E21" s="87">
        <f t="shared" si="1"/>
        <v>2.04</v>
      </c>
      <c r="F21" s="87">
        <f t="shared" si="2"/>
        <v>2.04</v>
      </c>
      <c r="G21" s="73"/>
      <c r="H21" s="73"/>
      <c r="I21" s="73"/>
      <c r="J21" s="73"/>
      <c r="K21" s="73"/>
      <c r="L21" s="73"/>
      <c r="M21" s="73"/>
      <c r="N21" s="73"/>
      <c r="O21" s="73"/>
    </row>
    <row r="22" spans="1:15" ht="25.5" customHeight="1">
      <c r="A22" s="86" t="s">
        <v>94</v>
      </c>
      <c r="B22" s="86" t="s">
        <v>95</v>
      </c>
      <c r="C22" s="87">
        <v>2.04</v>
      </c>
      <c r="D22" s="87"/>
      <c r="E22" s="87">
        <f t="shared" si="1"/>
        <v>2.04</v>
      </c>
      <c r="F22" s="87">
        <f t="shared" si="2"/>
        <v>2.04</v>
      </c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 ht="24" customHeight="1">
      <c r="A23" s="86" t="s">
        <v>96</v>
      </c>
      <c r="B23" s="86" t="s">
        <v>97</v>
      </c>
      <c r="C23" s="87">
        <v>2.04</v>
      </c>
      <c r="D23" s="87"/>
      <c r="E23" s="87">
        <f t="shared" si="1"/>
        <v>2.04</v>
      </c>
      <c r="F23" s="87">
        <f t="shared" si="2"/>
        <v>2.04</v>
      </c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 ht="16.5" customHeight="1">
      <c r="A24" s="86" t="s">
        <v>98</v>
      </c>
      <c r="B24" s="86" t="s">
        <v>35</v>
      </c>
      <c r="C24" s="87">
        <v>2.37</v>
      </c>
      <c r="D24" s="87"/>
      <c r="E24" s="87">
        <f t="shared" si="1"/>
        <v>2.37</v>
      </c>
      <c r="F24" s="87">
        <f t="shared" si="2"/>
        <v>2.37</v>
      </c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15" ht="16.5" customHeight="1">
      <c r="A25" s="86" t="s">
        <v>99</v>
      </c>
      <c r="B25" s="86" t="s">
        <v>100</v>
      </c>
      <c r="C25" s="87">
        <v>2.37</v>
      </c>
      <c r="D25" s="87"/>
      <c r="E25" s="87">
        <f t="shared" si="1"/>
        <v>2.37</v>
      </c>
      <c r="F25" s="87">
        <f t="shared" si="2"/>
        <v>2.37</v>
      </c>
      <c r="G25" s="100"/>
      <c r="H25" s="100"/>
      <c r="I25" s="100"/>
      <c r="J25" s="100"/>
      <c r="K25" s="100"/>
      <c r="L25" s="100"/>
      <c r="M25" s="100"/>
      <c r="N25" s="100"/>
      <c r="O25" s="100"/>
    </row>
    <row r="26" spans="1:15" ht="16.5" customHeight="1">
      <c r="A26" s="86" t="s">
        <v>101</v>
      </c>
      <c r="B26" s="86" t="s">
        <v>102</v>
      </c>
      <c r="C26" s="87">
        <v>2.37</v>
      </c>
      <c r="D26" s="87"/>
      <c r="E26" s="87">
        <f t="shared" si="1"/>
        <v>2.37</v>
      </c>
      <c r="F26" s="87">
        <f t="shared" si="2"/>
        <v>2.37</v>
      </c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5" ht="16.5" customHeight="1">
      <c r="A27" s="86"/>
      <c r="B27" s="86"/>
      <c r="C27" s="87"/>
      <c r="D27" s="87"/>
      <c r="E27" s="87"/>
      <c r="F27" s="87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 ht="16.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1:15" ht="16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</sheetData>
  <sheetProtection/>
  <mergeCells count="9">
    <mergeCell ref="A2:O2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" right="0.17" top="0.59" bottom="0.39" header="0.39" footer="0.22999999999999998"/>
  <pageSetup fitToHeight="100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3.66015625" style="0" customWidth="1"/>
    <col min="2" max="2" width="40.83203125" style="0" customWidth="1"/>
    <col min="3" max="3" width="14.33203125" style="0" customWidth="1"/>
    <col min="4" max="4" width="13.5" style="0" customWidth="1"/>
    <col min="5" max="5" width="14.83203125" style="0" customWidth="1"/>
    <col min="6" max="6" width="11.66015625" style="0" customWidth="1"/>
    <col min="7" max="7" width="14" style="0" customWidth="1"/>
    <col min="8" max="8" width="12.66015625" style="0" customWidth="1"/>
    <col min="9" max="9" width="9.16015625" style="0" customWidth="1"/>
    <col min="10" max="10" width="13.5" style="75" customWidth="1"/>
    <col min="11" max="30" width="9.16015625" style="75" customWidth="1"/>
  </cols>
  <sheetData>
    <row r="1" spans="1:10" ht="18" customHeight="1">
      <c r="A1" s="40" t="s">
        <v>103</v>
      </c>
      <c r="B1" s="76"/>
      <c r="C1" s="76"/>
      <c r="D1" s="76"/>
      <c r="E1" s="76"/>
      <c r="F1" s="76"/>
      <c r="G1" s="76"/>
      <c r="H1" s="106"/>
      <c r="I1" s="76"/>
      <c r="J1" s="40"/>
    </row>
    <row r="2" spans="1:10" ht="29.25" customHeight="1">
      <c r="A2" s="107" t="s">
        <v>104</v>
      </c>
      <c r="B2" s="107"/>
      <c r="C2" s="107"/>
      <c r="D2" s="107"/>
      <c r="E2" s="107"/>
      <c r="F2" s="107"/>
      <c r="G2" s="107"/>
      <c r="H2" s="107"/>
      <c r="I2" s="77"/>
      <c r="J2" s="42"/>
    </row>
    <row r="3" spans="1:10" ht="21" customHeight="1">
      <c r="A3" s="43" t="s">
        <v>2</v>
      </c>
      <c r="B3" s="40"/>
      <c r="C3" s="76"/>
      <c r="D3" s="76"/>
      <c r="E3" s="76"/>
      <c r="F3" s="76"/>
      <c r="G3" s="76"/>
      <c r="H3" s="106" t="s">
        <v>3</v>
      </c>
      <c r="I3" s="76"/>
      <c r="J3" s="40"/>
    </row>
    <row r="4" spans="1:10" ht="21" customHeight="1">
      <c r="A4" s="45" t="s">
        <v>50</v>
      </c>
      <c r="B4" s="45"/>
      <c r="C4" s="108" t="s">
        <v>10</v>
      </c>
      <c r="D4" s="109" t="s">
        <v>105</v>
      </c>
      <c r="E4" s="110" t="s">
        <v>106</v>
      </c>
      <c r="F4" s="65" t="s">
        <v>107</v>
      </c>
      <c r="G4" s="111" t="s">
        <v>108</v>
      </c>
      <c r="H4" s="112" t="s">
        <v>109</v>
      </c>
      <c r="I4" s="76"/>
      <c r="J4" s="40"/>
    </row>
    <row r="5" spans="1:10" ht="21" customHeight="1">
      <c r="A5" s="113" t="s">
        <v>59</v>
      </c>
      <c r="B5" s="49" t="s">
        <v>110</v>
      </c>
      <c r="C5" s="108"/>
      <c r="D5" s="109"/>
      <c r="E5" s="110"/>
      <c r="F5" s="114"/>
      <c r="G5" s="111"/>
      <c r="H5" s="112"/>
      <c r="I5" s="76"/>
      <c r="J5" s="40"/>
    </row>
    <row r="6" spans="1:10" ht="21" customHeight="1">
      <c r="A6" s="79" t="s">
        <v>66</v>
      </c>
      <c r="B6" s="52" t="s">
        <v>66</v>
      </c>
      <c r="C6" s="52">
        <v>1</v>
      </c>
      <c r="D6" s="80">
        <f>C6+1</f>
        <v>2</v>
      </c>
      <c r="E6" s="80">
        <f>D6+1</f>
        <v>3</v>
      </c>
      <c r="F6" s="80">
        <f>E6+1</f>
        <v>4</v>
      </c>
      <c r="G6" s="80">
        <f>F6+1</f>
        <v>5</v>
      </c>
      <c r="H6" s="80">
        <f>G6+1</f>
        <v>6</v>
      </c>
      <c r="I6" s="76"/>
      <c r="J6" s="40"/>
    </row>
    <row r="7" spans="1:10" ht="18.75" customHeight="1">
      <c r="A7" s="54" t="s">
        <v>67</v>
      </c>
      <c r="B7" s="54" t="s">
        <v>10</v>
      </c>
      <c r="C7" s="88">
        <v>68.2</v>
      </c>
      <c r="D7" s="88">
        <v>35.7</v>
      </c>
      <c r="E7" s="88">
        <v>32.5</v>
      </c>
      <c r="F7" s="57"/>
      <c r="G7" s="57"/>
      <c r="H7" s="58"/>
      <c r="I7" s="40"/>
      <c r="J7" s="40"/>
    </row>
    <row r="8" spans="1:10" ht="18.75" customHeight="1">
      <c r="A8" s="54" t="s">
        <v>68</v>
      </c>
      <c r="B8" s="54" t="s">
        <v>18</v>
      </c>
      <c r="C8" s="88">
        <v>57.86</v>
      </c>
      <c r="D8" s="88">
        <v>25.36</v>
      </c>
      <c r="E8" s="88">
        <v>32.5</v>
      </c>
      <c r="F8" s="57"/>
      <c r="G8" s="57"/>
      <c r="H8" s="58"/>
      <c r="I8" s="40"/>
      <c r="J8" s="40"/>
    </row>
    <row r="9" spans="1:10" ht="18.75" customHeight="1">
      <c r="A9" s="54" t="s">
        <v>69</v>
      </c>
      <c r="B9" s="54" t="s">
        <v>70</v>
      </c>
      <c r="C9" s="88">
        <v>56.36</v>
      </c>
      <c r="D9" s="88">
        <v>25.36</v>
      </c>
      <c r="E9" s="88">
        <v>31</v>
      </c>
      <c r="F9" s="57"/>
      <c r="G9" s="57"/>
      <c r="H9" s="58"/>
      <c r="I9" s="40"/>
      <c r="J9" s="40"/>
    </row>
    <row r="10" spans="1:10" ht="18.75" customHeight="1">
      <c r="A10" s="54" t="s">
        <v>71</v>
      </c>
      <c r="B10" s="54" t="s">
        <v>72</v>
      </c>
      <c r="C10" s="88">
        <v>23.56</v>
      </c>
      <c r="D10" s="88">
        <v>23.56</v>
      </c>
      <c r="E10" s="88"/>
      <c r="F10" s="57"/>
      <c r="G10" s="57"/>
      <c r="H10" s="58"/>
      <c r="I10" s="76"/>
      <c r="J10" s="40"/>
    </row>
    <row r="11" spans="1:10" ht="18.75" customHeight="1">
      <c r="A11" s="54" t="s">
        <v>73</v>
      </c>
      <c r="B11" s="54" t="s">
        <v>74</v>
      </c>
      <c r="C11" s="88">
        <v>31</v>
      </c>
      <c r="D11" s="88"/>
      <c r="E11" s="88">
        <v>31</v>
      </c>
      <c r="F11" s="57"/>
      <c r="G11" s="57"/>
      <c r="H11" s="58"/>
      <c r="I11" s="76"/>
      <c r="J11" s="40"/>
    </row>
    <row r="12" spans="1:10" ht="18.75" customHeight="1">
      <c r="A12" s="54" t="s">
        <v>75</v>
      </c>
      <c r="B12" s="54" t="s">
        <v>76</v>
      </c>
      <c r="C12" s="88">
        <v>1.8</v>
      </c>
      <c r="D12" s="88">
        <v>1.8</v>
      </c>
      <c r="E12" s="88"/>
      <c r="F12" s="57"/>
      <c r="G12" s="57"/>
      <c r="H12" s="58"/>
      <c r="I12" s="76"/>
      <c r="J12" s="40"/>
    </row>
    <row r="13" spans="1:10" ht="18.75" customHeight="1">
      <c r="A13" s="54" t="s">
        <v>77</v>
      </c>
      <c r="B13" s="54" t="s">
        <v>78</v>
      </c>
      <c r="C13" s="88">
        <v>1.5</v>
      </c>
      <c r="D13" s="88"/>
      <c r="E13" s="88">
        <v>1.5</v>
      </c>
      <c r="F13" s="57"/>
      <c r="G13" s="57"/>
      <c r="H13" s="58"/>
      <c r="I13" s="76"/>
      <c r="J13" s="40"/>
    </row>
    <row r="14" spans="1:10" ht="18.75" customHeight="1">
      <c r="A14" s="54" t="s">
        <v>79</v>
      </c>
      <c r="B14" s="54" t="s">
        <v>80</v>
      </c>
      <c r="C14" s="88">
        <v>1.5</v>
      </c>
      <c r="D14" s="88"/>
      <c r="E14" s="88">
        <v>1.5</v>
      </c>
      <c r="F14" s="57"/>
      <c r="G14" s="57"/>
      <c r="H14" s="58"/>
      <c r="I14" s="76"/>
      <c r="J14" s="40"/>
    </row>
    <row r="15" spans="1:10" ht="18.75" customHeight="1">
      <c r="A15" s="54" t="s">
        <v>81</v>
      </c>
      <c r="B15" s="54" t="s">
        <v>22</v>
      </c>
      <c r="C15" s="88">
        <v>5.93</v>
      </c>
      <c r="D15" s="88">
        <v>5.93</v>
      </c>
      <c r="E15" s="88"/>
      <c r="F15" s="57"/>
      <c r="G15" s="57"/>
      <c r="H15" s="58"/>
      <c r="I15" s="76"/>
      <c r="J15" s="40"/>
    </row>
    <row r="16" spans="1:8" ht="18.75" customHeight="1">
      <c r="A16" s="54" t="s">
        <v>82</v>
      </c>
      <c r="B16" s="54" t="s">
        <v>83</v>
      </c>
      <c r="C16" s="88">
        <v>5</v>
      </c>
      <c r="D16" s="88">
        <v>5</v>
      </c>
      <c r="E16" s="88"/>
      <c r="F16" s="57"/>
      <c r="G16" s="57"/>
      <c r="H16" s="58"/>
    </row>
    <row r="17" spans="1:10" ht="28.5" customHeight="1">
      <c r="A17" s="54" t="s">
        <v>84</v>
      </c>
      <c r="B17" s="54" t="s">
        <v>111</v>
      </c>
      <c r="C17" s="88">
        <v>3.33</v>
      </c>
      <c r="D17" s="88">
        <v>3.33</v>
      </c>
      <c r="E17" s="88"/>
      <c r="F17" s="57"/>
      <c r="G17" s="57"/>
      <c r="H17" s="58"/>
      <c r="I17" s="76"/>
      <c r="J17" s="40"/>
    </row>
    <row r="18" spans="1:8" ht="23.25" customHeight="1">
      <c r="A18" s="54" t="s">
        <v>86</v>
      </c>
      <c r="B18" s="54" t="s">
        <v>112</v>
      </c>
      <c r="C18" s="88">
        <v>1.67</v>
      </c>
      <c r="D18" s="88">
        <v>1.67</v>
      </c>
      <c r="E18" s="88"/>
      <c r="F18" s="57"/>
      <c r="G18" s="57"/>
      <c r="H18" s="58"/>
    </row>
    <row r="19" spans="1:8" ht="18.75" customHeight="1">
      <c r="A19" s="54" t="s">
        <v>88</v>
      </c>
      <c r="B19" s="54" t="s">
        <v>89</v>
      </c>
      <c r="C19" s="88">
        <v>0.93</v>
      </c>
      <c r="D19" s="88">
        <v>0.93</v>
      </c>
      <c r="E19" s="88"/>
      <c r="F19" s="57"/>
      <c r="G19" s="57"/>
      <c r="H19" s="58"/>
    </row>
    <row r="20" spans="1:8" ht="18.75" customHeight="1">
      <c r="A20" s="54" t="s">
        <v>90</v>
      </c>
      <c r="B20" s="54" t="s">
        <v>91</v>
      </c>
      <c r="C20" s="88">
        <v>0.93</v>
      </c>
      <c r="D20" s="88">
        <v>0.93</v>
      </c>
      <c r="E20" s="88"/>
      <c r="F20" s="57"/>
      <c r="G20" s="57"/>
      <c r="H20" s="58"/>
    </row>
    <row r="21" spans="1:8" ht="18.75" customHeight="1">
      <c r="A21" s="54" t="s">
        <v>92</v>
      </c>
      <c r="B21" s="54" t="s">
        <v>93</v>
      </c>
      <c r="C21" s="88">
        <v>2.04</v>
      </c>
      <c r="D21" s="88">
        <v>2.04</v>
      </c>
      <c r="E21" s="88"/>
      <c r="F21" s="57"/>
      <c r="G21" s="57"/>
      <c r="H21" s="58"/>
    </row>
    <row r="22" spans="1:8" ht="18.75" customHeight="1">
      <c r="A22" s="54" t="s">
        <v>94</v>
      </c>
      <c r="B22" s="54" t="s">
        <v>95</v>
      </c>
      <c r="C22" s="88">
        <v>2.04</v>
      </c>
      <c r="D22" s="88">
        <v>2.04</v>
      </c>
      <c r="E22" s="88"/>
      <c r="F22" s="57"/>
      <c r="G22" s="57"/>
      <c r="H22" s="58"/>
    </row>
    <row r="23" spans="1:8" ht="30" customHeight="1">
      <c r="A23" s="54" t="s">
        <v>96</v>
      </c>
      <c r="B23" s="54" t="s">
        <v>97</v>
      </c>
      <c r="C23" s="88">
        <v>2.04</v>
      </c>
      <c r="D23" s="88">
        <v>2.04</v>
      </c>
      <c r="E23" s="88"/>
      <c r="F23" s="57"/>
      <c r="G23" s="57"/>
      <c r="H23" s="58"/>
    </row>
    <row r="24" spans="1:8" ht="18.75" customHeight="1">
      <c r="A24" s="54" t="s">
        <v>98</v>
      </c>
      <c r="B24" s="54" t="s">
        <v>35</v>
      </c>
      <c r="C24" s="88">
        <v>2.37</v>
      </c>
      <c r="D24" s="88">
        <v>2.37</v>
      </c>
      <c r="E24" s="88"/>
      <c r="F24" s="57"/>
      <c r="G24" s="57"/>
      <c r="H24" s="58"/>
    </row>
    <row r="25" spans="1:8" ht="18.75" customHeight="1">
      <c r="A25" s="54" t="s">
        <v>99</v>
      </c>
      <c r="B25" s="54" t="s">
        <v>100</v>
      </c>
      <c r="C25" s="88">
        <v>2.374</v>
      </c>
      <c r="D25" s="88">
        <v>2.37</v>
      </c>
      <c r="E25" s="88"/>
      <c r="F25" s="57"/>
      <c r="G25" s="57"/>
      <c r="H25" s="58"/>
    </row>
    <row r="26" spans="1:8" ht="18.75" customHeight="1">
      <c r="A26" s="54" t="s">
        <v>101</v>
      </c>
      <c r="B26" s="54" t="s">
        <v>102</v>
      </c>
      <c r="C26" s="88">
        <v>2.37</v>
      </c>
      <c r="D26" s="88">
        <v>2.37</v>
      </c>
      <c r="E26" s="88"/>
      <c r="F26" s="57"/>
      <c r="G26" s="57"/>
      <c r="H26" s="58"/>
    </row>
    <row r="27" spans="1:8" ht="18.75" customHeight="1">
      <c r="A27" s="54"/>
      <c r="B27" s="54"/>
      <c r="C27" s="54"/>
      <c r="D27" s="54"/>
      <c r="E27" s="54"/>
      <c r="F27" s="57"/>
      <c r="G27" s="57"/>
      <c r="H27" s="58"/>
    </row>
    <row r="28" spans="1:8" ht="18.75" customHeight="1">
      <c r="A28" s="54"/>
      <c r="B28" s="54"/>
      <c r="C28" s="58"/>
      <c r="D28" s="56"/>
      <c r="E28" s="57"/>
      <c r="F28" s="57"/>
      <c r="G28" s="57"/>
      <c r="H28" s="58"/>
    </row>
    <row r="29" spans="1:8" ht="18.75" customHeight="1">
      <c r="A29" s="54"/>
      <c r="B29" s="54"/>
      <c r="C29" s="58"/>
      <c r="D29" s="56"/>
      <c r="E29" s="57"/>
      <c r="F29" s="57"/>
      <c r="G29" s="57"/>
      <c r="H29" s="58"/>
    </row>
    <row r="30" spans="1:8" ht="18.75" customHeight="1">
      <c r="A30" s="54"/>
      <c r="B30" s="54"/>
      <c r="C30" s="58"/>
      <c r="D30" s="56"/>
      <c r="E30" s="57"/>
      <c r="F30" s="57"/>
      <c r="G30" s="57"/>
      <c r="H30" s="58"/>
    </row>
    <row r="31" spans="1:8" ht="18.75" customHeight="1">
      <c r="A31" s="54"/>
      <c r="B31" s="54"/>
      <c r="C31" s="58"/>
      <c r="D31" s="56"/>
      <c r="E31" s="57"/>
      <c r="F31" s="57"/>
      <c r="G31" s="57"/>
      <c r="H31" s="58"/>
    </row>
  </sheetData>
  <sheetProtection/>
  <mergeCells count="7">
    <mergeCell ref="A2:H2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4330708661417323" bottom="0.35433070866141736" header="0.31496062992125984" footer="0.2362204724409449"/>
  <pageSetup fitToHeight="100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49.5" style="0" customWidth="1"/>
    <col min="2" max="2" width="22.5" style="0" customWidth="1"/>
    <col min="3" max="3" width="38.83203125" style="0" customWidth="1"/>
    <col min="4" max="5" width="23.5" style="0" customWidth="1"/>
    <col min="6" max="6" width="26.33203125" style="0" customWidth="1"/>
  </cols>
  <sheetData>
    <row r="1" spans="1:7" ht="19.5" customHeight="1">
      <c r="A1" s="40" t="s">
        <v>113</v>
      </c>
      <c r="B1" s="40"/>
      <c r="C1" s="40"/>
      <c r="D1" s="40"/>
      <c r="E1" s="40"/>
      <c r="F1" s="44"/>
      <c r="G1" s="40"/>
    </row>
    <row r="2" spans="1:7" ht="29.25" customHeight="1">
      <c r="A2" s="90" t="s">
        <v>114</v>
      </c>
      <c r="B2" s="91"/>
      <c r="C2" s="91"/>
      <c r="D2" s="91"/>
      <c r="E2" s="91"/>
      <c r="F2" s="91"/>
      <c r="G2" s="40"/>
    </row>
    <row r="3" spans="1:7" ht="17.25" customHeight="1">
      <c r="A3" s="43" t="s">
        <v>2</v>
      </c>
      <c r="B3" s="40"/>
      <c r="C3" s="40"/>
      <c r="D3" s="40"/>
      <c r="E3" s="40"/>
      <c r="F3" s="44" t="s">
        <v>3</v>
      </c>
      <c r="G3" s="40"/>
    </row>
    <row r="4" spans="1:7" ht="17.25" customHeight="1">
      <c r="A4" s="92" t="s">
        <v>4</v>
      </c>
      <c r="B4" s="93"/>
      <c r="C4" s="46" t="s">
        <v>5</v>
      </c>
      <c r="D4" s="47"/>
      <c r="E4" s="47"/>
      <c r="F4" s="48"/>
      <c r="G4" s="40"/>
    </row>
    <row r="5" spans="1:7" ht="17.25" customHeight="1">
      <c r="A5" s="49" t="s">
        <v>6</v>
      </c>
      <c r="B5" s="49" t="s">
        <v>7</v>
      </c>
      <c r="C5" s="94" t="s">
        <v>8</v>
      </c>
      <c r="D5" s="94" t="s">
        <v>10</v>
      </c>
      <c r="E5" s="94" t="s">
        <v>115</v>
      </c>
      <c r="F5" s="94" t="s">
        <v>116</v>
      </c>
      <c r="G5" s="40"/>
    </row>
    <row r="6" spans="1:7" ht="17.25" customHeight="1">
      <c r="A6" s="95" t="s">
        <v>117</v>
      </c>
      <c r="B6" s="58">
        <v>68.2</v>
      </c>
      <c r="C6" s="96" t="s">
        <v>118</v>
      </c>
      <c r="D6" s="96">
        <v>68.2</v>
      </c>
      <c r="E6" s="96">
        <v>68.2</v>
      </c>
      <c r="F6" s="96">
        <v>0</v>
      </c>
      <c r="G6" s="40"/>
    </row>
    <row r="7" spans="1:7" ht="17.25" customHeight="1">
      <c r="A7" s="95" t="s">
        <v>11</v>
      </c>
      <c r="B7" s="58">
        <v>68.2</v>
      </c>
      <c r="C7" s="96" t="s">
        <v>12</v>
      </c>
      <c r="D7" s="96"/>
      <c r="E7" s="96"/>
      <c r="F7" s="96">
        <v>0</v>
      </c>
      <c r="G7" s="40"/>
    </row>
    <row r="8" spans="1:7" ht="17.25" customHeight="1">
      <c r="A8" s="95" t="s">
        <v>13</v>
      </c>
      <c r="B8" s="58">
        <v>0</v>
      </c>
      <c r="C8" s="96" t="s">
        <v>14</v>
      </c>
      <c r="D8" s="96"/>
      <c r="E8" s="96"/>
      <c r="F8" s="96">
        <v>0</v>
      </c>
      <c r="G8" s="40"/>
    </row>
    <row r="9" spans="1:7" ht="17.25" customHeight="1">
      <c r="A9" s="95" t="s">
        <v>15</v>
      </c>
      <c r="B9" s="58">
        <v>0</v>
      </c>
      <c r="C9" s="96" t="s">
        <v>16</v>
      </c>
      <c r="D9" s="96"/>
      <c r="E9" s="96"/>
      <c r="F9" s="96">
        <v>0</v>
      </c>
      <c r="G9" s="40"/>
    </row>
    <row r="10" spans="1:7" ht="17.25" customHeight="1">
      <c r="A10" s="95" t="s">
        <v>17</v>
      </c>
      <c r="B10" s="58">
        <v>0</v>
      </c>
      <c r="C10" s="96" t="s">
        <v>18</v>
      </c>
      <c r="D10" s="96">
        <v>57.86</v>
      </c>
      <c r="E10" s="96">
        <v>57.86</v>
      </c>
      <c r="F10" s="96">
        <v>0</v>
      </c>
      <c r="G10" s="40"/>
    </row>
    <row r="11" spans="1:7" ht="17.25" customHeight="1">
      <c r="A11" s="95"/>
      <c r="B11" s="58"/>
      <c r="C11" s="96" t="s">
        <v>20</v>
      </c>
      <c r="D11" s="96">
        <v>0</v>
      </c>
      <c r="E11" s="96">
        <v>0</v>
      </c>
      <c r="F11" s="96">
        <v>0</v>
      </c>
      <c r="G11" s="40"/>
    </row>
    <row r="12" spans="1:7" ht="17.25" customHeight="1">
      <c r="A12" s="95"/>
      <c r="B12" s="58"/>
      <c r="C12" s="96" t="s">
        <v>22</v>
      </c>
      <c r="D12" s="96">
        <v>5.93</v>
      </c>
      <c r="E12" s="96">
        <v>5.93</v>
      </c>
      <c r="F12" s="96">
        <v>0</v>
      </c>
      <c r="G12" s="40"/>
    </row>
    <row r="13" spans="1:7" ht="17.25" customHeight="1">
      <c r="A13" s="95"/>
      <c r="B13" s="58"/>
      <c r="C13" s="96" t="s">
        <v>24</v>
      </c>
      <c r="D13" s="96">
        <v>2.04</v>
      </c>
      <c r="E13" s="96">
        <v>2.04</v>
      </c>
      <c r="F13" s="96">
        <v>0</v>
      </c>
      <c r="G13" s="40"/>
    </row>
    <row r="14" spans="1:7" ht="17.25" customHeight="1">
      <c r="A14" s="95"/>
      <c r="B14" s="58"/>
      <c r="C14" s="96" t="s">
        <v>26</v>
      </c>
      <c r="D14" s="96">
        <v>0</v>
      </c>
      <c r="E14" s="96">
        <v>0</v>
      </c>
      <c r="F14" s="96">
        <v>0</v>
      </c>
      <c r="G14" s="40"/>
    </row>
    <row r="15" spans="1:7" ht="17.25" customHeight="1">
      <c r="A15" s="95"/>
      <c r="B15" s="58"/>
      <c r="C15" s="96" t="s">
        <v>28</v>
      </c>
      <c r="D15" s="96">
        <v>0</v>
      </c>
      <c r="E15" s="96">
        <v>0</v>
      </c>
      <c r="F15" s="96">
        <v>0</v>
      </c>
      <c r="G15" s="40"/>
    </row>
    <row r="16" spans="1:7" ht="17.25" customHeight="1">
      <c r="A16" s="95"/>
      <c r="B16" s="58"/>
      <c r="C16" s="96" t="s">
        <v>29</v>
      </c>
      <c r="D16" s="96">
        <v>0</v>
      </c>
      <c r="E16" s="96">
        <v>0</v>
      </c>
      <c r="F16" s="96">
        <v>0</v>
      </c>
      <c r="G16" s="40"/>
    </row>
    <row r="17" spans="1:7" ht="17.25" customHeight="1">
      <c r="A17" s="95"/>
      <c r="B17" s="97"/>
      <c r="C17" s="96" t="s">
        <v>30</v>
      </c>
      <c r="D17" s="96">
        <v>0</v>
      </c>
      <c r="E17" s="96">
        <v>0</v>
      </c>
      <c r="F17" s="96">
        <v>0</v>
      </c>
      <c r="G17" s="40"/>
    </row>
    <row r="18" spans="1:7" ht="17.25" customHeight="1">
      <c r="A18" s="95"/>
      <c r="B18" s="97"/>
      <c r="C18" s="96" t="s">
        <v>31</v>
      </c>
      <c r="D18" s="96">
        <v>0</v>
      </c>
      <c r="E18" s="96">
        <v>0</v>
      </c>
      <c r="F18" s="96">
        <v>0</v>
      </c>
      <c r="G18" s="40"/>
    </row>
    <row r="19" spans="1:7" ht="17.25" customHeight="1">
      <c r="A19" s="98"/>
      <c r="B19" s="97"/>
      <c r="C19" s="96" t="s">
        <v>32</v>
      </c>
      <c r="D19" s="96">
        <v>0</v>
      </c>
      <c r="E19" s="96">
        <v>0</v>
      </c>
      <c r="F19" s="96">
        <v>0</v>
      </c>
      <c r="G19" s="40"/>
    </row>
    <row r="20" spans="1:7" ht="17.25" customHeight="1">
      <c r="A20" s="95"/>
      <c r="B20" s="99"/>
      <c r="C20" s="96" t="s">
        <v>33</v>
      </c>
      <c r="D20" s="96">
        <v>0</v>
      </c>
      <c r="E20" s="96">
        <v>0</v>
      </c>
      <c r="F20" s="96">
        <v>0</v>
      </c>
      <c r="G20" s="40"/>
    </row>
    <row r="21" spans="1:7" ht="17.25" customHeight="1">
      <c r="A21" s="95"/>
      <c r="B21" s="99"/>
      <c r="C21" s="96" t="s">
        <v>34</v>
      </c>
      <c r="D21" s="96">
        <v>0</v>
      </c>
      <c r="E21" s="96">
        <v>0</v>
      </c>
      <c r="F21" s="96">
        <v>0</v>
      </c>
      <c r="G21" s="40"/>
    </row>
    <row r="22" spans="1:7" ht="17.25" customHeight="1">
      <c r="A22" s="95"/>
      <c r="B22" s="99"/>
      <c r="C22" s="96" t="s">
        <v>35</v>
      </c>
      <c r="D22" s="96">
        <v>2.37</v>
      </c>
      <c r="E22" s="96">
        <v>2.37</v>
      </c>
      <c r="F22" s="96">
        <v>0</v>
      </c>
      <c r="G22" s="40"/>
    </row>
    <row r="23" spans="1:7" ht="17.25" customHeight="1">
      <c r="A23" s="95"/>
      <c r="B23" s="99"/>
      <c r="C23" s="96" t="s">
        <v>36</v>
      </c>
      <c r="D23" s="96">
        <v>0</v>
      </c>
      <c r="E23" s="96">
        <v>0</v>
      </c>
      <c r="F23" s="96">
        <v>0</v>
      </c>
      <c r="G23" s="40"/>
    </row>
    <row r="24" spans="1:7" ht="17.25" customHeight="1">
      <c r="A24" s="95"/>
      <c r="B24" s="99"/>
      <c r="C24" s="96" t="s">
        <v>37</v>
      </c>
      <c r="D24" s="96">
        <v>0</v>
      </c>
      <c r="E24" s="96">
        <v>0</v>
      </c>
      <c r="F24" s="96">
        <v>0</v>
      </c>
      <c r="G24" s="40"/>
    </row>
    <row r="25" spans="1:7" ht="19.5" customHeight="1">
      <c r="A25" s="95"/>
      <c r="B25" s="99"/>
      <c r="C25" s="96">
        <v>0</v>
      </c>
      <c r="D25" s="96">
        <v>0</v>
      </c>
      <c r="E25" s="96">
        <v>0</v>
      </c>
      <c r="F25" s="96">
        <v>0</v>
      </c>
      <c r="G25" s="40"/>
    </row>
    <row r="26" spans="1:7" ht="17.25" customHeight="1">
      <c r="A26" s="95" t="s">
        <v>119</v>
      </c>
      <c r="B26" s="99"/>
      <c r="C26" s="96" t="s">
        <v>120</v>
      </c>
      <c r="D26" s="96">
        <v>0</v>
      </c>
      <c r="E26" s="96">
        <v>0</v>
      </c>
      <c r="F26" s="96">
        <v>0</v>
      </c>
      <c r="G26" s="40"/>
    </row>
    <row r="27" spans="1:7" ht="17.25" customHeight="1">
      <c r="A27" s="100"/>
      <c r="B27" s="97"/>
      <c r="C27" s="96"/>
      <c r="D27" s="96"/>
      <c r="E27" s="96">
        <v>0</v>
      </c>
      <c r="F27" s="96">
        <v>0</v>
      </c>
      <c r="G27" s="40"/>
    </row>
    <row r="28" spans="1:7" ht="17.25" customHeight="1">
      <c r="A28" s="95"/>
      <c r="B28" s="101"/>
      <c r="C28" s="96"/>
      <c r="D28" s="96"/>
      <c r="E28" s="96">
        <v>0</v>
      </c>
      <c r="F28" s="96">
        <v>0</v>
      </c>
      <c r="G28" s="40"/>
    </row>
    <row r="29" spans="1:7" ht="17.25" customHeight="1">
      <c r="A29" s="95"/>
      <c r="B29" s="97"/>
      <c r="C29" s="96"/>
      <c r="D29" s="96"/>
      <c r="E29" s="96">
        <v>0</v>
      </c>
      <c r="F29" s="96">
        <v>0</v>
      </c>
      <c r="G29" s="40"/>
    </row>
    <row r="30" spans="1:7" ht="17.25" customHeight="1">
      <c r="A30" s="95"/>
      <c r="B30" s="97"/>
      <c r="C30" s="96"/>
      <c r="D30" s="96"/>
      <c r="E30" s="96">
        <v>0</v>
      </c>
      <c r="F30" s="96">
        <v>0</v>
      </c>
      <c r="G30" s="40"/>
    </row>
    <row r="31" spans="1:7" ht="17.25" customHeight="1">
      <c r="A31" s="102" t="s">
        <v>45</v>
      </c>
      <c r="B31" s="103">
        <v>68.2</v>
      </c>
      <c r="C31" s="102" t="s">
        <v>46</v>
      </c>
      <c r="D31" s="104">
        <v>68.2</v>
      </c>
      <c r="E31" s="105">
        <v>68.2</v>
      </c>
      <c r="F31" s="96">
        <v>0</v>
      </c>
      <c r="G31" s="40"/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6.66015625" style="75" customWidth="1"/>
    <col min="2" max="2" width="36.16015625" style="75" customWidth="1"/>
    <col min="3" max="4" width="28" style="75" customWidth="1"/>
    <col min="5" max="5" width="25.83203125" style="75" customWidth="1"/>
    <col min="6" max="6" width="13.5" style="75" customWidth="1"/>
    <col min="7" max="16384" width="9.16015625" style="75" customWidth="1"/>
  </cols>
  <sheetData>
    <row r="1" spans="1:6" ht="21" customHeight="1">
      <c r="A1" s="40" t="s">
        <v>121</v>
      </c>
      <c r="B1" s="40"/>
      <c r="C1" s="40"/>
      <c r="D1" s="40"/>
      <c r="E1" s="40"/>
      <c r="F1" s="40"/>
    </row>
    <row r="2" spans="1:6" ht="29.25" customHeight="1">
      <c r="A2" s="41" t="s">
        <v>122</v>
      </c>
      <c r="B2" s="41"/>
      <c r="C2" s="41"/>
      <c r="D2" s="41"/>
      <c r="E2" s="41"/>
      <c r="F2" s="42"/>
    </row>
    <row r="3" spans="1:6" ht="18.75" customHeight="1">
      <c r="A3" s="43" t="s">
        <v>2</v>
      </c>
      <c r="B3" s="40"/>
      <c r="C3" s="40"/>
      <c r="D3" s="40"/>
      <c r="E3" s="85" t="s">
        <v>3</v>
      </c>
      <c r="F3" s="40"/>
    </row>
    <row r="4" spans="1:6" ht="17.25" customHeight="1">
      <c r="A4" s="45" t="s">
        <v>50</v>
      </c>
      <c r="B4" s="46"/>
      <c r="C4" s="46" t="s">
        <v>123</v>
      </c>
      <c r="D4" s="47"/>
      <c r="E4" s="48"/>
      <c r="F4" s="40"/>
    </row>
    <row r="5" spans="1:6" ht="21" customHeight="1">
      <c r="A5" s="49" t="s">
        <v>59</v>
      </c>
      <c r="B5" s="50" t="s">
        <v>110</v>
      </c>
      <c r="C5" s="51" t="s">
        <v>10</v>
      </c>
      <c r="D5" s="51" t="s">
        <v>105</v>
      </c>
      <c r="E5" s="51" t="s">
        <v>106</v>
      </c>
      <c r="F5" s="40"/>
    </row>
    <row r="6" spans="1:6" ht="21" customHeight="1">
      <c r="A6" s="52" t="s">
        <v>66</v>
      </c>
      <c r="B6" s="52" t="s">
        <v>66</v>
      </c>
      <c r="C6" s="53">
        <v>1</v>
      </c>
      <c r="D6" s="53">
        <f>C6+1</f>
        <v>2</v>
      </c>
      <c r="E6" s="53">
        <f>D6+1</f>
        <v>3</v>
      </c>
      <c r="F6" s="40"/>
    </row>
    <row r="7" spans="1:6" ht="18.75" customHeight="1">
      <c r="A7" s="86" t="s">
        <v>67</v>
      </c>
      <c r="B7" s="86" t="s">
        <v>10</v>
      </c>
      <c r="C7" s="87">
        <v>68.2</v>
      </c>
      <c r="D7" s="88">
        <v>35.7</v>
      </c>
      <c r="E7" s="89">
        <v>32.5</v>
      </c>
      <c r="F7" s="40"/>
    </row>
    <row r="8" spans="1:6" ht="18.75" customHeight="1">
      <c r="A8" s="86" t="s">
        <v>68</v>
      </c>
      <c r="B8" s="86" t="s">
        <v>18</v>
      </c>
      <c r="C8" s="87">
        <v>57.87</v>
      </c>
      <c r="D8" s="88">
        <v>25.36</v>
      </c>
      <c r="E8" s="89">
        <v>32.5</v>
      </c>
      <c r="F8" s="40"/>
    </row>
    <row r="9" spans="1:6" ht="18.75" customHeight="1">
      <c r="A9" s="86" t="s">
        <v>69</v>
      </c>
      <c r="B9" s="86" t="s">
        <v>70</v>
      </c>
      <c r="C9" s="87">
        <v>56.36</v>
      </c>
      <c r="D9" s="88">
        <v>25.36</v>
      </c>
      <c r="E9" s="89">
        <v>31</v>
      </c>
      <c r="F9" s="40"/>
    </row>
    <row r="10" spans="1:6" ht="18.75" customHeight="1">
      <c r="A10" s="86" t="s">
        <v>71</v>
      </c>
      <c r="B10" s="86" t="s">
        <v>72</v>
      </c>
      <c r="C10" s="87">
        <v>23.56</v>
      </c>
      <c r="D10" s="88">
        <v>23.56</v>
      </c>
      <c r="E10" s="89"/>
      <c r="F10" s="40"/>
    </row>
    <row r="11" spans="1:6" ht="18.75" customHeight="1">
      <c r="A11" s="86" t="s">
        <v>73</v>
      </c>
      <c r="B11" s="86" t="s">
        <v>74</v>
      </c>
      <c r="C11" s="87">
        <v>31</v>
      </c>
      <c r="D11" s="88"/>
      <c r="E11" s="89">
        <v>31</v>
      </c>
      <c r="F11" s="40"/>
    </row>
    <row r="12" spans="1:6" ht="18.75" customHeight="1">
      <c r="A12" s="86" t="s">
        <v>75</v>
      </c>
      <c r="B12" s="86" t="s">
        <v>76</v>
      </c>
      <c r="C12" s="87">
        <v>1.8</v>
      </c>
      <c r="D12" s="88">
        <v>1.8</v>
      </c>
      <c r="E12" s="89"/>
      <c r="F12" s="40"/>
    </row>
    <row r="13" spans="1:6" ht="18.75" customHeight="1">
      <c r="A13" s="86" t="s">
        <v>77</v>
      </c>
      <c r="B13" s="86" t="s">
        <v>78</v>
      </c>
      <c r="C13" s="87">
        <v>1.5</v>
      </c>
      <c r="D13" s="88"/>
      <c r="E13" s="89">
        <v>1.5</v>
      </c>
      <c r="F13" s="40"/>
    </row>
    <row r="14" spans="1:6" ht="18.75" customHeight="1">
      <c r="A14" s="86" t="s">
        <v>79</v>
      </c>
      <c r="B14" s="86" t="s">
        <v>80</v>
      </c>
      <c r="C14" s="87">
        <v>1.5</v>
      </c>
      <c r="D14" s="88"/>
      <c r="E14" s="89">
        <v>1.5</v>
      </c>
      <c r="F14" s="40"/>
    </row>
    <row r="15" spans="1:6" ht="18.75" customHeight="1">
      <c r="A15" s="86" t="s">
        <v>81</v>
      </c>
      <c r="B15" s="86" t="s">
        <v>22</v>
      </c>
      <c r="C15" s="87">
        <v>5.93</v>
      </c>
      <c r="D15" s="88">
        <v>5.93</v>
      </c>
      <c r="E15" s="89"/>
      <c r="F15" s="40"/>
    </row>
    <row r="16" spans="1:5" ht="18.75" customHeight="1">
      <c r="A16" s="86" t="s">
        <v>82</v>
      </c>
      <c r="B16" s="86" t="s">
        <v>83</v>
      </c>
      <c r="C16" s="87">
        <v>5</v>
      </c>
      <c r="D16" s="88">
        <v>5</v>
      </c>
      <c r="E16" s="89"/>
    </row>
    <row r="17" spans="1:6" ht="18.75" customHeight="1">
      <c r="A17" s="86" t="s">
        <v>84</v>
      </c>
      <c r="B17" s="86" t="s">
        <v>85</v>
      </c>
      <c r="C17" s="87">
        <v>3.33</v>
      </c>
      <c r="D17" s="88">
        <v>3.33</v>
      </c>
      <c r="E17" s="89"/>
      <c r="F17" s="40"/>
    </row>
    <row r="18" spans="1:5" ht="18.75" customHeight="1">
      <c r="A18" s="86" t="s">
        <v>86</v>
      </c>
      <c r="B18" s="86" t="s">
        <v>87</v>
      </c>
      <c r="C18" s="87">
        <v>1.67</v>
      </c>
      <c r="D18" s="88">
        <v>1.67</v>
      </c>
      <c r="E18" s="89"/>
    </row>
    <row r="19" spans="1:5" ht="18.75" customHeight="1">
      <c r="A19" s="86" t="s">
        <v>88</v>
      </c>
      <c r="B19" s="86" t="s">
        <v>89</v>
      </c>
      <c r="C19" s="87">
        <v>0.93</v>
      </c>
      <c r="D19" s="88">
        <v>0.93</v>
      </c>
      <c r="E19" s="89"/>
    </row>
    <row r="20" spans="1:5" ht="18.75" customHeight="1">
      <c r="A20" s="86" t="s">
        <v>90</v>
      </c>
      <c r="B20" s="86" t="s">
        <v>91</v>
      </c>
      <c r="C20" s="87">
        <v>0.93</v>
      </c>
      <c r="D20" s="88">
        <v>0.93</v>
      </c>
      <c r="E20" s="89"/>
    </row>
    <row r="21" spans="1:5" ht="18.75" customHeight="1">
      <c r="A21" s="86" t="s">
        <v>92</v>
      </c>
      <c r="B21" s="86" t="s">
        <v>93</v>
      </c>
      <c r="C21" s="87">
        <v>2.04</v>
      </c>
      <c r="D21" s="88">
        <v>2.04</v>
      </c>
      <c r="E21" s="89"/>
    </row>
    <row r="22" spans="1:5" ht="18.75" customHeight="1">
      <c r="A22" s="86" t="s">
        <v>94</v>
      </c>
      <c r="B22" s="86" t="s">
        <v>95</v>
      </c>
      <c r="C22" s="87">
        <v>2.04</v>
      </c>
      <c r="D22" s="88">
        <v>2.04</v>
      </c>
      <c r="E22" s="89"/>
    </row>
    <row r="23" spans="1:5" ht="18.75" customHeight="1">
      <c r="A23" s="86" t="s">
        <v>96</v>
      </c>
      <c r="B23" s="86" t="s">
        <v>97</v>
      </c>
      <c r="C23" s="87">
        <v>2.04</v>
      </c>
      <c r="D23" s="88">
        <v>2.04</v>
      </c>
      <c r="E23" s="89"/>
    </row>
    <row r="24" spans="1:5" ht="18.75" customHeight="1">
      <c r="A24" s="86" t="s">
        <v>98</v>
      </c>
      <c r="B24" s="86" t="s">
        <v>35</v>
      </c>
      <c r="C24" s="87">
        <v>2.37</v>
      </c>
      <c r="D24" s="88">
        <v>2.37</v>
      </c>
      <c r="E24" s="89"/>
    </row>
    <row r="25" spans="1:5" ht="12.75" customHeight="1">
      <c r="A25" s="86" t="s">
        <v>99</v>
      </c>
      <c r="B25" s="86" t="s">
        <v>100</v>
      </c>
      <c r="C25" s="87">
        <v>2.37</v>
      </c>
      <c r="D25" s="88">
        <v>2.37</v>
      </c>
      <c r="E25" s="89"/>
    </row>
    <row r="26" spans="1:5" ht="12.75" customHeight="1">
      <c r="A26" s="86" t="s">
        <v>101</v>
      </c>
      <c r="B26" s="86" t="s">
        <v>102</v>
      </c>
      <c r="C26" s="87">
        <v>2.37</v>
      </c>
      <c r="D26" s="88">
        <v>2.37</v>
      </c>
      <c r="E26" s="8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6" t="s">
        <v>124</v>
      </c>
      <c r="B1" s="76"/>
      <c r="C1" s="76"/>
      <c r="D1" s="76"/>
      <c r="E1" s="76"/>
      <c r="F1" s="76"/>
      <c r="G1" s="76"/>
    </row>
    <row r="2" spans="1:7" ht="29.25" customHeight="1">
      <c r="A2" s="60" t="s">
        <v>125</v>
      </c>
      <c r="B2" s="60"/>
      <c r="C2" s="60"/>
      <c r="D2" s="60"/>
      <c r="E2" s="60"/>
      <c r="F2" s="77"/>
      <c r="G2" s="77"/>
    </row>
    <row r="3" spans="1:7" ht="21" customHeight="1">
      <c r="A3" s="43" t="s">
        <v>2</v>
      </c>
      <c r="B3" s="40"/>
      <c r="C3" s="76"/>
      <c r="D3" s="76"/>
      <c r="E3" s="78" t="s">
        <v>3</v>
      </c>
      <c r="F3" s="76"/>
      <c r="G3" s="76"/>
    </row>
    <row r="4" spans="1:7" ht="17.25" customHeight="1">
      <c r="A4" s="45" t="s">
        <v>126</v>
      </c>
      <c r="B4" s="46"/>
      <c r="C4" s="46" t="s">
        <v>127</v>
      </c>
      <c r="D4" s="47"/>
      <c r="E4" s="48"/>
      <c r="F4" s="76"/>
      <c r="G4" s="76"/>
    </row>
    <row r="5" spans="1:7" ht="21" customHeight="1">
      <c r="A5" s="49" t="s">
        <v>59</v>
      </c>
      <c r="B5" s="50" t="s">
        <v>110</v>
      </c>
      <c r="C5" s="51" t="s">
        <v>10</v>
      </c>
      <c r="D5" s="51" t="s">
        <v>128</v>
      </c>
      <c r="E5" s="51" t="s">
        <v>129</v>
      </c>
      <c r="F5" s="76"/>
      <c r="G5" s="76"/>
    </row>
    <row r="6" spans="1:7" ht="21" customHeight="1">
      <c r="A6" s="52" t="s">
        <v>66</v>
      </c>
      <c r="B6" s="79" t="s">
        <v>66</v>
      </c>
      <c r="C6" s="80">
        <v>1</v>
      </c>
      <c r="D6" s="80">
        <f>C6+1</f>
        <v>2</v>
      </c>
      <c r="E6" s="80">
        <f>D6+1</f>
        <v>3</v>
      </c>
      <c r="F6" s="76"/>
      <c r="G6" s="76"/>
    </row>
    <row r="7" spans="1:8" ht="18.75" customHeight="1">
      <c r="A7" s="54"/>
      <c r="B7" s="54" t="s">
        <v>10</v>
      </c>
      <c r="C7" s="57">
        <f>C8+C19+C36</f>
        <v>34.029999999999994</v>
      </c>
      <c r="D7" s="58">
        <v>29.52</v>
      </c>
      <c r="E7" s="81">
        <v>4.51</v>
      </c>
      <c r="F7" s="82"/>
      <c r="G7" s="82"/>
      <c r="H7" s="75"/>
    </row>
    <row r="8" spans="1:8" ht="18.75" customHeight="1">
      <c r="A8" s="54" t="s">
        <v>130</v>
      </c>
      <c r="B8" s="54"/>
      <c r="C8" s="57">
        <f>SUM(C9:C18)</f>
        <v>26.22</v>
      </c>
      <c r="D8" s="58">
        <v>26.22</v>
      </c>
      <c r="E8" s="81"/>
      <c r="F8" s="40"/>
      <c r="G8" s="40"/>
      <c r="H8" s="75"/>
    </row>
    <row r="9" spans="1:7" ht="18.75" customHeight="1">
      <c r="A9" s="54" t="s">
        <v>131</v>
      </c>
      <c r="B9" s="54" t="s">
        <v>132</v>
      </c>
      <c r="C9" s="57">
        <v>13.41</v>
      </c>
      <c r="D9" s="58">
        <f aca="true" t="shared" si="0" ref="D9:D14">C9</f>
        <v>13.41</v>
      </c>
      <c r="E9" s="81"/>
      <c r="F9" s="40"/>
      <c r="G9" s="40"/>
    </row>
    <row r="10" spans="1:7" ht="18.75" customHeight="1">
      <c r="A10" s="54" t="s">
        <v>133</v>
      </c>
      <c r="B10" s="54" t="s">
        <v>134</v>
      </c>
      <c r="C10" s="57">
        <v>2.54</v>
      </c>
      <c r="D10" s="58">
        <f t="shared" si="0"/>
        <v>2.54</v>
      </c>
      <c r="E10" s="81"/>
      <c r="F10" s="40"/>
      <c r="G10" s="40"/>
    </row>
    <row r="11" spans="1:7" ht="18.75" customHeight="1">
      <c r="A11" s="54" t="s">
        <v>135</v>
      </c>
      <c r="B11" s="54" t="s">
        <v>136</v>
      </c>
      <c r="C11" s="57">
        <v>3.78</v>
      </c>
      <c r="D11" s="58">
        <f t="shared" si="0"/>
        <v>3.78</v>
      </c>
      <c r="E11" s="81"/>
      <c r="F11" s="40"/>
      <c r="G11" s="76"/>
    </row>
    <row r="12" spans="1:7" ht="18.75" customHeight="1">
      <c r="A12" s="54" t="s">
        <v>137</v>
      </c>
      <c r="B12" s="54" t="s">
        <v>138</v>
      </c>
      <c r="C12" s="57">
        <v>1.12</v>
      </c>
      <c r="D12" s="58">
        <f t="shared" si="0"/>
        <v>1.12</v>
      </c>
      <c r="E12" s="81"/>
      <c r="F12" s="40"/>
      <c r="G12" s="76"/>
    </row>
    <row r="13" spans="1:7" ht="18.75" customHeight="1">
      <c r="A13" s="54" t="s">
        <v>139</v>
      </c>
      <c r="B13" s="54" t="s">
        <v>140</v>
      </c>
      <c r="C13" s="57">
        <v>3.33</v>
      </c>
      <c r="D13" s="58">
        <f t="shared" si="0"/>
        <v>3.33</v>
      </c>
      <c r="E13" s="81"/>
      <c r="F13" s="76"/>
      <c r="G13" s="76"/>
    </row>
    <row r="14" spans="1:7" ht="18.75" customHeight="1">
      <c r="A14" s="54" t="s">
        <v>141</v>
      </c>
      <c r="B14" s="54" t="s">
        <v>142</v>
      </c>
      <c r="C14" s="57">
        <v>2.04</v>
      </c>
      <c r="D14" s="58">
        <f t="shared" si="0"/>
        <v>2.04</v>
      </c>
      <c r="E14" s="81"/>
      <c r="F14" s="76"/>
      <c r="G14" s="76"/>
    </row>
    <row r="15" spans="1:7" ht="18.75" customHeight="1">
      <c r="A15" s="54" t="s">
        <v>143</v>
      </c>
      <c r="B15" s="54" t="s">
        <v>144</v>
      </c>
      <c r="C15" s="57"/>
      <c r="D15" s="58"/>
      <c r="E15" s="81"/>
      <c r="F15" s="76"/>
      <c r="G15" s="76"/>
    </row>
    <row r="16" spans="1:7" ht="18.75" customHeight="1">
      <c r="A16" s="54" t="s">
        <v>145</v>
      </c>
      <c r="B16" s="54" t="s">
        <v>146</v>
      </c>
      <c r="C16" s="57"/>
      <c r="D16" s="58"/>
      <c r="E16" s="81"/>
      <c r="F16" s="76"/>
      <c r="G16" s="76"/>
    </row>
    <row r="17" spans="1:5" ht="18.75" customHeight="1">
      <c r="A17" s="54" t="s">
        <v>147</v>
      </c>
      <c r="B17" s="54" t="s">
        <v>148</v>
      </c>
      <c r="C17" s="57"/>
      <c r="D17" s="58"/>
      <c r="E17" s="81"/>
    </row>
    <row r="18" spans="1:5" ht="18.75" customHeight="1">
      <c r="A18" s="54" t="s">
        <v>149</v>
      </c>
      <c r="B18" s="54" t="s">
        <v>150</v>
      </c>
      <c r="C18" s="57"/>
      <c r="D18" s="58"/>
      <c r="E18" s="81"/>
    </row>
    <row r="19" spans="1:5" ht="18.75" customHeight="1">
      <c r="A19" s="54" t="s">
        <v>151</v>
      </c>
      <c r="B19" s="54"/>
      <c r="C19" s="57">
        <f>SUM(C20:C35)</f>
        <v>4.51</v>
      </c>
      <c r="D19" s="58"/>
      <c r="E19" s="81">
        <f>C19</f>
        <v>4.51</v>
      </c>
    </row>
    <row r="20" spans="1:5" ht="18.75" customHeight="1">
      <c r="A20" s="54" t="s">
        <v>152</v>
      </c>
      <c r="B20" s="54" t="s">
        <v>153</v>
      </c>
      <c r="C20" s="57">
        <v>0.6</v>
      </c>
      <c r="D20" s="58"/>
      <c r="E20" s="81">
        <f aca="true" t="shared" si="1" ref="E20:E32">C20</f>
        <v>0.6</v>
      </c>
    </row>
    <row r="21" spans="1:5" ht="18.75" customHeight="1">
      <c r="A21" s="54" t="s">
        <v>154</v>
      </c>
      <c r="B21" s="54" t="s">
        <v>155</v>
      </c>
      <c r="C21" s="57">
        <v>0.4</v>
      </c>
      <c r="D21" s="58"/>
      <c r="E21" s="81">
        <f t="shared" si="1"/>
        <v>0.4</v>
      </c>
    </row>
    <row r="22" spans="1:5" ht="18.75" customHeight="1">
      <c r="A22" s="54" t="s">
        <v>156</v>
      </c>
      <c r="B22" s="54" t="s">
        <v>157</v>
      </c>
      <c r="C22" s="57"/>
      <c r="D22" s="58"/>
      <c r="E22" s="81">
        <f t="shared" si="1"/>
        <v>0</v>
      </c>
    </row>
    <row r="23" spans="1:5" ht="18.75" customHeight="1">
      <c r="A23" s="54" t="s">
        <v>158</v>
      </c>
      <c r="B23" s="54" t="s">
        <v>159</v>
      </c>
      <c r="C23" s="57"/>
      <c r="D23" s="58"/>
      <c r="E23" s="81">
        <f t="shared" si="1"/>
        <v>0</v>
      </c>
    </row>
    <row r="24" spans="1:5" ht="18.75" customHeight="1">
      <c r="A24" s="54" t="s">
        <v>160</v>
      </c>
      <c r="B24" s="54" t="s">
        <v>161</v>
      </c>
      <c r="C24" s="57"/>
      <c r="D24" s="58"/>
      <c r="E24" s="81">
        <f t="shared" si="1"/>
        <v>0</v>
      </c>
    </row>
    <row r="25" spans="1:5" ht="18.75" customHeight="1">
      <c r="A25" s="54" t="s">
        <v>162</v>
      </c>
      <c r="B25" s="54" t="s">
        <v>163</v>
      </c>
      <c r="C25" s="57">
        <v>0.3</v>
      </c>
      <c r="D25" s="58"/>
      <c r="E25" s="81">
        <f t="shared" si="1"/>
        <v>0.3</v>
      </c>
    </row>
    <row r="26" spans="1:5" ht="18.75" customHeight="1">
      <c r="A26" s="54" t="s">
        <v>164</v>
      </c>
      <c r="B26" s="54" t="s">
        <v>165</v>
      </c>
      <c r="C26" s="57">
        <v>0.1</v>
      </c>
      <c r="D26" s="58"/>
      <c r="E26" s="81">
        <f t="shared" si="1"/>
        <v>0.1</v>
      </c>
    </row>
    <row r="27" spans="1:5" ht="18.75" customHeight="1">
      <c r="A27" s="54" t="s">
        <v>166</v>
      </c>
      <c r="B27" s="54" t="s">
        <v>167</v>
      </c>
      <c r="C27" s="57">
        <v>0.2</v>
      </c>
      <c r="D27" s="58"/>
      <c r="E27" s="81">
        <f t="shared" si="1"/>
        <v>0.2</v>
      </c>
    </row>
    <row r="28" spans="1:5" ht="18.75" customHeight="1">
      <c r="A28" s="54" t="s">
        <v>168</v>
      </c>
      <c r="B28" s="54" t="s">
        <v>169</v>
      </c>
      <c r="C28" s="57">
        <v>0.2</v>
      </c>
      <c r="D28" s="58"/>
      <c r="E28" s="81">
        <f t="shared" si="1"/>
        <v>0.2</v>
      </c>
    </row>
    <row r="29" spans="1:5" ht="18.75" customHeight="1">
      <c r="A29" s="54" t="s">
        <v>170</v>
      </c>
      <c r="B29" s="54" t="s">
        <v>171</v>
      </c>
      <c r="C29" s="57"/>
      <c r="D29" s="58"/>
      <c r="E29" s="81">
        <f t="shared" si="1"/>
        <v>0</v>
      </c>
    </row>
    <row r="30" spans="1:5" ht="18.75" customHeight="1">
      <c r="A30" s="54" t="s">
        <v>172</v>
      </c>
      <c r="B30" s="54" t="s">
        <v>173</v>
      </c>
      <c r="C30" s="57">
        <v>0.39</v>
      </c>
      <c r="D30" s="58"/>
      <c r="E30" s="81">
        <f t="shared" si="1"/>
        <v>0.39</v>
      </c>
    </row>
    <row r="31" spans="1:5" ht="18.75" customHeight="1">
      <c r="A31" s="54" t="s">
        <v>174</v>
      </c>
      <c r="B31" s="54" t="s">
        <v>175</v>
      </c>
      <c r="C31" s="57">
        <v>0.1</v>
      </c>
      <c r="D31" s="58"/>
      <c r="E31" s="81">
        <f t="shared" si="1"/>
        <v>0.1</v>
      </c>
    </row>
    <row r="32" spans="1:5" ht="18.75" customHeight="1">
      <c r="A32" s="54" t="s">
        <v>176</v>
      </c>
      <c r="B32" s="54" t="s">
        <v>177</v>
      </c>
      <c r="C32" s="57">
        <v>2.22</v>
      </c>
      <c r="D32" s="58"/>
      <c r="E32" s="81">
        <f t="shared" si="1"/>
        <v>2.22</v>
      </c>
    </row>
    <row r="33" spans="1:5" ht="18.75" customHeight="1">
      <c r="A33" s="54" t="s">
        <v>178</v>
      </c>
      <c r="B33" s="54" t="s">
        <v>179</v>
      </c>
      <c r="C33" s="57"/>
      <c r="D33" s="58"/>
      <c r="E33" s="81"/>
    </row>
    <row r="34" spans="1:5" ht="18.75" customHeight="1">
      <c r="A34" s="54" t="s">
        <v>180</v>
      </c>
      <c r="B34" s="54" t="s">
        <v>181</v>
      </c>
      <c r="C34" s="57"/>
      <c r="D34" s="58"/>
      <c r="E34" s="81"/>
    </row>
    <row r="35" spans="1:5" ht="18.75" customHeight="1">
      <c r="A35" s="54" t="s">
        <v>182</v>
      </c>
      <c r="B35" s="54" t="s">
        <v>183</v>
      </c>
      <c r="C35" s="57"/>
      <c r="D35" s="58"/>
      <c r="E35" s="81"/>
    </row>
    <row r="36" spans="1:5" ht="18.75" customHeight="1">
      <c r="A36" s="54" t="s">
        <v>184</v>
      </c>
      <c r="B36" s="54"/>
      <c r="C36" s="57">
        <f>SUM(C37:C45)</f>
        <v>3.3000000000000003</v>
      </c>
      <c r="D36" s="58"/>
      <c r="E36" s="81"/>
    </row>
    <row r="37" spans="1:5" ht="18.75" customHeight="1">
      <c r="A37" s="54" t="s">
        <v>185</v>
      </c>
      <c r="B37" s="54" t="s">
        <v>186</v>
      </c>
      <c r="C37" s="57"/>
      <c r="D37" s="58"/>
      <c r="E37" s="81"/>
    </row>
    <row r="38" spans="1:5" ht="18.75" customHeight="1">
      <c r="A38" s="54" t="s">
        <v>187</v>
      </c>
      <c r="B38" s="54" t="s">
        <v>188</v>
      </c>
      <c r="C38" s="57"/>
      <c r="D38" s="58"/>
      <c r="E38" s="81"/>
    </row>
    <row r="39" spans="1:5" ht="18.75" customHeight="1">
      <c r="A39" s="54" t="s">
        <v>189</v>
      </c>
      <c r="B39" s="54" t="s">
        <v>190</v>
      </c>
      <c r="C39" s="57"/>
      <c r="D39" s="58"/>
      <c r="E39" s="81"/>
    </row>
    <row r="40" spans="1:5" ht="18.75" customHeight="1">
      <c r="A40" s="54" t="s">
        <v>191</v>
      </c>
      <c r="B40" s="54" t="s">
        <v>192</v>
      </c>
      <c r="C40" s="57"/>
      <c r="D40" s="58"/>
      <c r="E40" s="81"/>
    </row>
    <row r="41" spans="1:5" ht="18.75" customHeight="1">
      <c r="A41" s="54" t="s">
        <v>193</v>
      </c>
      <c r="B41" s="54" t="s">
        <v>194</v>
      </c>
      <c r="C41" s="57"/>
      <c r="D41" s="58"/>
      <c r="E41" s="81"/>
    </row>
    <row r="42" spans="1:5" ht="18.75" customHeight="1">
      <c r="A42" s="54" t="s">
        <v>195</v>
      </c>
      <c r="B42" s="54" t="s">
        <v>196</v>
      </c>
      <c r="C42" s="57"/>
      <c r="D42" s="58"/>
      <c r="E42" s="81"/>
    </row>
    <row r="43" spans="1:5" ht="18.75" customHeight="1">
      <c r="A43" s="54" t="s">
        <v>197</v>
      </c>
      <c r="B43" s="54" t="s">
        <v>198</v>
      </c>
      <c r="C43" s="57"/>
      <c r="D43" s="58"/>
      <c r="E43" s="81"/>
    </row>
    <row r="44" spans="1:5" ht="18.75" customHeight="1">
      <c r="A44" s="54" t="s">
        <v>199</v>
      </c>
      <c r="B44" s="54" t="s">
        <v>200</v>
      </c>
      <c r="C44" s="57">
        <v>0.93</v>
      </c>
      <c r="D44" s="58">
        <f>C44</f>
        <v>0.93</v>
      </c>
      <c r="E44" s="81"/>
    </row>
    <row r="45" spans="1:5" ht="18.75" customHeight="1">
      <c r="A45" s="54" t="s">
        <v>201</v>
      </c>
      <c r="B45" s="54" t="s">
        <v>202</v>
      </c>
      <c r="C45" s="57">
        <v>2.37</v>
      </c>
      <c r="D45" s="58">
        <f>C45</f>
        <v>2.37</v>
      </c>
      <c r="E45" s="81"/>
    </row>
    <row r="46" spans="1:5" ht="18.75" customHeight="1">
      <c r="A46" s="54" t="s">
        <v>203</v>
      </c>
      <c r="B46" s="54" t="s">
        <v>204</v>
      </c>
      <c r="C46" s="57"/>
      <c r="D46" s="58"/>
      <c r="E46" s="81"/>
    </row>
    <row r="47" spans="1:5" ht="21.75" customHeight="1">
      <c r="A47" s="83" t="s">
        <v>205</v>
      </c>
      <c r="B47" s="84"/>
      <c r="C47" s="84"/>
      <c r="D47" s="84"/>
      <c r="E47" s="84"/>
    </row>
  </sheetData>
  <sheetProtection/>
  <mergeCells count="1">
    <mergeCell ref="A47:E47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F28" sqref="F28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1:7" ht="12.75" customHeight="1">
      <c r="A1" t="s">
        <v>206</v>
      </c>
      <c r="G1" s="59"/>
    </row>
    <row r="2" spans="1:7" ht="30" customHeight="1">
      <c r="A2" s="60" t="s">
        <v>207</v>
      </c>
      <c r="B2" s="60"/>
      <c r="C2" s="60"/>
      <c r="D2" s="61"/>
      <c r="E2" s="61"/>
      <c r="F2" s="61"/>
      <c r="G2" s="61"/>
    </row>
    <row r="3" spans="1:7" ht="18" customHeight="1">
      <c r="A3" s="43" t="s">
        <v>2</v>
      </c>
      <c r="B3" s="62"/>
      <c r="C3" s="62"/>
      <c r="G3" s="59" t="s">
        <v>3</v>
      </c>
    </row>
    <row r="4" spans="1:7" ht="31.5" customHeight="1">
      <c r="A4" s="63" t="s">
        <v>208</v>
      </c>
      <c r="B4" s="63" t="s">
        <v>209</v>
      </c>
      <c r="C4" s="63" t="s">
        <v>10</v>
      </c>
      <c r="D4" s="64" t="s">
        <v>210</v>
      </c>
      <c r="E4" s="63" t="s">
        <v>171</v>
      </c>
      <c r="F4" s="65" t="s">
        <v>179</v>
      </c>
      <c r="G4" s="63" t="s">
        <v>211</v>
      </c>
    </row>
    <row r="5" spans="1:7" ht="21.75" customHeight="1">
      <c r="A5" s="66" t="s">
        <v>66</v>
      </c>
      <c r="B5" s="66" t="s">
        <v>66</v>
      </c>
      <c r="C5" s="67">
        <v>1</v>
      </c>
      <c r="D5" s="68">
        <f>C5+1</f>
        <v>2</v>
      </c>
      <c r="E5" s="68">
        <f>D5+1</f>
        <v>3</v>
      </c>
      <c r="F5" s="68">
        <f>E5+1</f>
        <v>4</v>
      </c>
      <c r="G5" s="68">
        <f>F5+1</f>
        <v>5</v>
      </c>
    </row>
    <row r="6" spans="1:7" ht="22.5" customHeight="1">
      <c r="A6" s="69" t="s">
        <v>212</v>
      </c>
      <c r="B6" s="70" t="s">
        <v>213</v>
      </c>
      <c r="C6" s="71">
        <v>2.65</v>
      </c>
      <c r="D6" s="72">
        <v>0.45</v>
      </c>
      <c r="E6" s="73">
        <v>2.2</v>
      </c>
      <c r="F6" s="74"/>
      <c r="G6" s="74">
        <v>0</v>
      </c>
    </row>
    <row r="7" spans="1:7" ht="12.75" customHeight="1">
      <c r="A7" s="75"/>
      <c r="B7" s="75"/>
      <c r="C7" s="75"/>
      <c r="D7" s="75"/>
      <c r="E7" s="75"/>
      <c r="F7" s="75"/>
      <c r="G7" s="75"/>
    </row>
    <row r="8" spans="1:7" ht="12.75" customHeight="1">
      <c r="A8" s="75"/>
      <c r="B8" s="75"/>
      <c r="C8" s="75"/>
      <c r="D8" s="75"/>
      <c r="E8" s="75"/>
      <c r="F8" s="75"/>
      <c r="G8" s="75"/>
    </row>
    <row r="9" spans="1:7" ht="12.75" customHeight="1">
      <c r="A9" s="75"/>
      <c r="B9" s="75"/>
      <c r="C9" s="75"/>
      <c r="D9" s="75"/>
      <c r="E9" s="75"/>
      <c r="F9" s="75"/>
      <c r="G9" s="75"/>
    </row>
    <row r="10" spans="1:7" ht="12.75" customHeight="1">
      <c r="A10" s="75"/>
      <c r="B10" s="75"/>
      <c r="C10" s="75"/>
      <c r="D10" s="75"/>
      <c r="E10" s="75"/>
      <c r="F10" s="75"/>
      <c r="G10" s="75"/>
    </row>
    <row r="11" spans="3:7" ht="12.75" customHeight="1">
      <c r="C11" s="75"/>
      <c r="E11" s="75"/>
      <c r="F11" s="75"/>
      <c r="G11" s="75"/>
    </row>
    <row r="12" spans="5:7" ht="12.75" customHeight="1">
      <c r="E12" s="75"/>
      <c r="G12" s="75"/>
    </row>
    <row r="13" spans="3:7" ht="12.75" customHeight="1">
      <c r="C13" s="75"/>
      <c r="E13" s="75"/>
      <c r="G13" s="75"/>
    </row>
    <row r="14" spans="3:7" ht="12.75" customHeight="1">
      <c r="C14" s="75"/>
      <c r="E14" s="75"/>
      <c r="G14" s="75"/>
    </row>
    <row r="15" spans="3:7" ht="12.75" customHeight="1">
      <c r="C15" s="75"/>
      <c r="G15" s="75"/>
    </row>
    <row r="16" spans="5:7" ht="12.75" customHeight="1">
      <c r="E16" s="75"/>
      <c r="G16" s="75"/>
    </row>
    <row r="20" ht="12.75" customHeight="1">
      <c r="D20" s="75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0" t="s">
        <v>214</v>
      </c>
      <c r="B1" s="40"/>
      <c r="C1" s="40"/>
      <c r="D1" s="40" t="s">
        <v>215</v>
      </c>
      <c r="E1" s="40"/>
      <c r="F1" s="40"/>
      <c r="G1" s="40"/>
    </row>
    <row r="2" spans="1:7" ht="29.25" customHeight="1">
      <c r="A2" s="41" t="s">
        <v>216</v>
      </c>
      <c r="B2" s="41"/>
      <c r="C2" s="41"/>
      <c r="D2" s="41"/>
      <c r="E2" s="41"/>
      <c r="F2" s="42"/>
      <c r="G2" s="42"/>
    </row>
    <row r="3" spans="1:7" ht="21" customHeight="1">
      <c r="A3" s="43" t="s">
        <v>2</v>
      </c>
      <c r="B3" s="40"/>
      <c r="C3" s="40"/>
      <c r="D3" s="40"/>
      <c r="E3" s="44" t="s">
        <v>3</v>
      </c>
      <c r="F3" s="40"/>
      <c r="G3" s="40"/>
    </row>
    <row r="4" spans="1:7" ht="17.25" customHeight="1">
      <c r="A4" s="45" t="s">
        <v>50</v>
      </c>
      <c r="B4" s="46"/>
      <c r="C4" s="46" t="s">
        <v>123</v>
      </c>
      <c r="D4" s="47"/>
      <c r="E4" s="48"/>
      <c r="F4" s="40"/>
      <c r="G4" s="40"/>
    </row>
    <row r="5" spans="1:7" ht="21" customHeight="1">
      <c r="A5" s="49" t="s">
        <v>59</v>
      </c>
      <c r="B5" s="50" t="s">
        <v>110</v>
      </c>
      <c r="C5" s="51" t="s">
        <v>10</v>
      </c>
      <c r="D5" s="51" t="s">
        <v>105</v>
      </c>
      <c r="E5" s="51" t="s">
        <v>106</v>
      </c>
      <c r="F5" s="40"/>
      <c r="G5" s="40"/>
    </row>
    <row r="6" spans="1:7" ht="21" customHeight="1">
      <c r="A6" s="52" t="s">
        <v>66</v>
      </c>
      <c r="B6" s="52" t="s">
        <v>66</v>
      </c>
      <c r="C6" s="53">
        <v>1</v>
      </c>
      <c r="D6" s="53">
        <f>C6+1</f>
        <v>2</v>
      </c>
      <c r="E6" s="53">
        <f>D6+1</f>
        <v>3</v>
      </c>
      <c r="F6" s="40"/>
      <c r="G6" s="40"/>
    </row>
    <row r="7" spans="1:7" ht="18.75" customHeight="1">
      <c r="A7" s="54"/>
      <c r="B7" s="55"/>
      <c r="C7" s="56"/>
      <c r="D7" s="57"/>
      <c r="E7" s="58"/>
      <c r="F7" s="40"/>
      <c r="G7" s="40"/>
    </row>
    <row r="8" spans="1:7" ht="21" customHeight="1">
      <c r="A8" s="40"/>
      <c r="B8" s="40"/>
      <c r="C8" s="40"/>
      <c r="D8" s="40"/>
      <c r="E8" s="40"/>
      <c r="F8" s="40"/>
      <c r="G8" s="40"/>
    </row>
    <row r="9" spans="1:7" ht="21" customHeight="1">
      <c r="A9" s="40"/>
      <c r="B9" s="40"/>
      <c r="C9" s="40"/>
      <c r="D9" s="40"/>
      <c r="E9" s="40"/>
      <c r="F9" s="40"/>
      <c r="G9" s="40"/>
    </row>
    <row r="10" spans="1:7" ht="21" customHeight="1">
      <c r="A10" s="40"/>
      <c r="B10" s="40"/>
      <c r="C10" s="40"/>
      <c r="D10" s="40"/>
      <c r="E10" s="40"/>
      <c r="F10" s="40"/>
      <c r="G10" s="40"/>
    </row>
    <row r="11" spans="1:7" ht="21" customHeight="1">
      <c r="A11" s="40"/>
      <c r="B11" s="40"/>
      <c r="C11" s="40"/>
      <c r="D11" s="40"/>
      <c r="E11" s="40"/>
      <c r="F11" s="40"/>
      <c r="G11" s="40"/>
    </row>
    <row r="12" spans="1:7" ht="21" customHeight="1">
      <c r="A12" s="40"/>
      <c r="B12" s="40"/>
      <c r="C12" s="40"/>
      <c r="D12" s="40"/>
      <c r="E12" s="40"/>
      <c r="F12" s="40"/>
      <c r="G12" s="40"/>
    </row>
    <row r="13" spans="1:7" ht="21" customHeight="1">
      <c r="A13" s="40"/>
      <c r="B13" s="40"/>
      <c r="C13" s="40"/>
      <c r="D13" s="40"/>
      <c r="E13" s="40"/>
      <c r="F13" s="40"/>
      <c r="G13" s="40"/>
    </row>
    <row r="14" spans="1:7" ht="21" customHeight="1">
      <c r="A14" s="40"/>
      <c r="B14" s="40"/>
      <c r="C14" s="40"/>
      <c r="D14" s="40"/>
      <c r="E14" s="40"/>
      <c r="F14" s="40"/>
      <c r="G14" s="40"/>
    </row>
    <row r="15" spans="1:7" ht="21" customHeight="1">
      <c r="A15" s="40"/>
      <c r="B15" s="40"/>
      <c r="C15" s="40"/>
      <c r="D15" s="40"/>
      <c r="E15" s="40"/>
      <c r="F15" s="40"/>
      <c r="G15" s="40"/>
    </row>
    <row r="16" spans="1:7" ht="21" customHeight="1">
      <c r="A16" s="40"/>
      <c r="B16" s="40"/>
      <c r="C16" s="40"/>
      <c r="D16" s="40"/>
      <c r="E16" s="40"/>
      <c r="F16" s="40"/>
      <c r="G16" s="40"/>
    </row>
    <row r="17" ht="21" customHeight="1"/>
    <row r="18" spans="1:7" ht="21" customHeight="1">
      <c r="A18" s="40"/>
      <c r="B18" s="40"/>
      <c r="C18" s="40"/>
      <c r="D18" s="40"/>
      <c r="E18" s="40"/>
      <c r="F18" s="40"/>
      <c r="G18" s="4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selection activeCell="I17" sqref="I17:M17"/>
    </sheetView>
  </sheetViews>
  <sheetFormatPr defaultColWidth="11.83203125" defaultRowHeight="11.25"/>
  <cols>
    <col min="1" max="1" width="19.83203125" style="20" customWidth="1"/>
    <col min="2" max="2" width="10.5" style="20" customWidth="1"/>
    <col min="3" max="3" width="8" style="20" customWidth="1"/>
    <col min="4" max="4" width="17.33203125" style="20" customWidth="1"/>
    <col min="5" max="6" width="15.33203125" style="20" customWidth="1"/>
    <col min="7" max="7" width="13.83203125" style="20" customWidth="1"/>
    <col min="8" max="8" width="29.16015625" style="20" customWidth="1"/>
    <col min="9" max="9" width="9.83203125" style="20" customWidth="1"/>
    <col min="10" max="10" width="6.5" style="20" customWidth="1"/>
    <col min="11" max="11" width="9.66015625" style="20" customWidth="1"/>
    <col min="12" max="12" width="10" style="20" customWidth="1"/>
    <col min="13" max="13" width="20.33203125" style="20" customWidth="1"/>
    <col min="14" max="16384" width="11.83203125" style="20" customWidth="1"/>
  </cols>
  <sheetData>
    <row r="1" ht="14.25">
      <c r="A1" s="21" t="s">
        <v>217</v>
      </c>
    </row>
    <row r="2" spans="1:13" s="20" customFormat="1" ht="37.5" customHeight="1">
      <c r="A2" s="22" t="s">
        <v>218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0" customFormat="1" ht="19.5" customHeight="1">
      <c r="A3" s="23" t="s">
        <v>219</v>
      </c>
      <c r="B3" s="23" t="s">
        <v>220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0" customFormat="1" ht="19.5" customHeight="1">
      <c r="A4" s="23" t="s">
        <v>221</v>
      </c>
      <c r="B4" s="23" t="s">
        <v>222</v>
      </c>
      <c r="C4" s="23"/>
      <c r="D4" s="23"/>
      <c r="E4" s="23"/>
      <c r="F4" s="23"/>
      <c r="G4" s="23" t="s">
        <v>223</v>
      </c>
      <c r="H4" s="23" t="s">
        <v>224</v>
      </c>
      <c r="I4" s="23"/>
      <c r="J4" s="23"/>
      <c r="K4" s="23"/>
      <c r="L4" s="23"/>
      <c r="M4" s="23"/>
    </row>
    <row r="5" spans="1:13" s="20" customFormat="1" ht="19.5" customHeight="1">
      <c r="A5" s="24" t="s">
        <v>225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20" customFormat="1" ht="19.5" customHeight="1">
      <c r="A6" s="23" t="s">
        <v>226</v>
      </c>
      <c r="B6" s="23"/>
      <c r="C6" s="23"/>
      <c r="D6" s="25" t="s">
        <v>227</v>
      </c>
      <c r="E6" s="25"/>
      <c r="F6" s="25"/>
      <c r="G6" s="25" t="s">
        <v>228</v>
      </c>
      <c r="H6" s="25"/>
      <c r="I6" s="25"/>
      <c r="J6" s="25"/>
      <c r="K6" s="25"/>
      <c r="L6" s="25"/>
      <c r="M6" s="25"/>
    </row>
    <row r="7" spans="1:13" s="20" customFormat="1" ht="19.5" customHeight="1">
      <c r="A7" s="23" t="s">
        <v>229</v>
      </c>
      <c r="B7" s="23"/>
      <c r="C7" s="23"/>
      <c r="D7" s="23"/>
      <c r="E7" s="23"/>
      <c r="F7" s="23"/>
      <c r="G7" s="23" t="s">
        <v>230</v>
      </c>
      <c r="H7" s="23"/>
      <c r="I7" s="25"/>
      <c r="J7" s="25"/>
      <c r="K7" s="25"/>
      <c r="L7" s="25"/>
      <c r="M7" s="25"/>
    </row>
    <row r="8" spans="1:13" s="20" customFormat="1" ht="19.5" customHeight="1">
      <c r="A8" s="23" t="s">
        <v>231</v>
      </c>
      <c r="B8" s="23"/>
      <c r="C8" s="23"/>
      <c r="D8" s="23" t="s">
        <v>232</v>
      </c>
      <c r="E8" s="23"/>
      <c r="F8" s="23"/>
      <c r="G8" s="23" t="s">
        <v>233</v>
      </c>
      <c r="H8" s="23"/>
      <c r="I8" s="25" t="s">
        <v>234</v>
      </c>
      <c r="J8" s="25"/>
      <c r="K8" s="25"/>
      <c r="L8" s="25"/>
      <c r="M8" s="25"/>
    </row>
    <row r="9" spans="1:13" s="20" customFormat="1" ht="19.5" customHeight="1">
      <c r="A9" s="23" t="s">
        <v>235</v>
      </c>
      <c r="B9" s="23"/>
      <c r="C9" s="23"/>
      <c r="D9" s="23"/>
      <c r="E9" s="23"/>
      <c r="F9" s="23"/>
      <c r="G9" s="23" t="s">
        <v>236</v>
      </c>
      <c r="H9" s="23"/>
      <c r="I9" s="25"/>
      <c r="J9" s="25"/>
      <c r="K9" s="25"/>
      <c r="L9" s="25"/>
      <c r="M9" s="25"/>
    </row>
    <row r="10" spans="1:13" s="20" customFormat="1" ht="19.5" customHeight="1">
      <c r="A10" s="26" t="s">
        <v>237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0" customFormat="1" ht="19.5" customHeight="1">
      <c r="A11" s="23" t="s">
        <v>238</v>
      </c>
      <c r="B11" s="23"/>
      <c r="C11" s="23"/>
      <c r="D11" s="27">
        <v>68.2</v>
      </c>
      <c r="E11" s="27"/>
      <c r="F11" s="27"/>
      <c r="G11" s="23" t="s">
        <v>239</v>
      </c>
      <c r="H11" s="23"/>
      <c r="I11" s="27"/>
      <c r="J11" s="27"/>
      <c r="K11" s="27"/>
      <c r="L11" s="27"/>
      <c r="M11" s="27"/>
    </row>
    <row r="12" spans="1:13" s="20" customFormat="1" ht="19.5" customHeight="1">
      <c r="A12" s="23" t="s">
        <v>240</v>
      </c>
      <c r="B12" s="23"/>
      <c r="C12" s="23"/>
      <c r="D12" s="27">
        <v>68.2</v>
      </c>
      <c r="E12" s="27"/>
      <c r="F12" s="27"/>
      <c r="G12" s="23" t="s">
        <v>241</v>
      </c>
      <c r="H12" s="23"/>
      <c r="I12" s="27"/>
      <c r="J12" s="27"/>
      <c r="K12" s="27"/>
      <c r="L12" s="27"/>
      <c r="M12" s="27"/>
    </row>
    <row r="13" spans="1:13" s="20" customFormat="1" ht="19.5" customHeight="1">
      <c r="A13" s="23" t="s">
        <v>242</v>
      </c>
      <c r="B13" s="23"/>
      <c r="C13" s="23"/>
      <c r="D13" s="27">
        <v>68.2</v>
      </c>
      <c r="E13" s="27"/>
      <c r="F13" s="27"/>
      <c r="G13" s="23" t="s">
        <v>243</v>
      </c>
      <c r="H13" s="23"/>
      <c r="I13" s="27">
        <v>23.9</v>
      </c>
      <c r="J13" s="27"/>
      <c r="K13" s="27"/>
      <c r="L13" s="27"/>
      <c r="M13" s="27"/>
    </row>
    <row r="14" spans="1:13" s="20" customFormat="1" ht="19.5" customHeight="1">
      <c r="A14" s="23" t="s">
        <v>129</v>
      </c>
      <c r="B14" s="23"/>
      <c r="C14" s="23"/>
      <c r="D14" s="27"/>
      <c r="E14" s="27"/>
      <c r="F14" s="27"/>
      <c r="G14" s="28" t="s">
        <v>244</v>
      </c>
      <c r="H14" s="28"/>
      <c r="I14" s="27" t="s">
        <v>245</v>
      </c>
      <c r="J14" s="27"/>
      <c r="K14" s="27"/>
      <c r="L14" s="27"/>
      <c r="M14" s="27"/>
    </row>
    <row r="15" spans="1:15" s="20" customFormat="1" ht="19.5" customHeight="1">
      <c r="A15" s="29" t="s">
        <v>246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9"/>
      <c r="O15" s="39"/>
    </row>
    <row r="16" spans="1:13" s="20" customFormat="1" ht="19.5" customHeight="1">
      <c r="A16" s="30" t="s">
        <v>247</v>
      </c>
      <c r="B16" s="31"/>
      <c r="C16" s="32"/>
      <c r="D16" s="29" t="s">
        <v>248</v>
      </c>
      <c r="E16" s="29"/>
      <c r="F16" s="29" t="s">
        <v>249</v>
      </c>
      <c r="G16" s="29"/>
      <c r="H16" s="29"/>
      <c r="I16" s="29" t="s">
        <v>250</v>
      </c>
      <c r="J16" s="29"/>
      <c r="K16" s="29"/>
      <c r="L16" s="29"/>
      <c r="M16" s="29"/>
    </row>
    <row r="17" spans="1:13" s="20" customFormat="1" ht="19.5" customHeight="1">
      <c r="A17" s="33" t="s">
        <v>251</v>
      </c>
      <c r="B17" s="34"/>
      <c r="C17" s="35"/>
      <c r="D17" s="33" t="s">
        <v>252</v>
      </c>
      <c r="E17" s="35"/>
      <c r="F17" s="36" t="s">
        <v>253</v>
      </c>
      <c r="G17" s="37"/>
      <c r="H17" s="38"/>
      <c r="I17" s="25" t="s">
        <v>254</v>
      </c>
      <c r="J17" s="25"/>
      <c r="K17" s="25"/>
      <c r="L17" s="25"/>
      <c r="M17" s="25"/>
    </row>
    <row r="18" spans="1:13" s="20" customFormat="1" ht="19.5" customHeight="1">
      <c r="A18" s="33"/>
      <c r="B18" s="34"/>
      <c r="C18" s="35"/>
      <c r="D18" s="33" t="s">
        <v>255</v>
      </c>
      <c r="E18" s="35"/>
      <c r="F18" s="36" t="s">
        <v>256</v>
      </c>
      <c r="G18" s="37"/>
      <c r="H18" s="38"/>
      <c r="I18" s="25" t="s">
        <v>254</v>
      </c>
      <c r="J18" s="25"/>
      <c r="K18" s="25"/>
      <c r="L18" s="25"/>
      <c r="M18" s="25"/>
    </row>
    <row r="19" spans="1:13" s="20" customFormat="1" ht="19.5" customHeight="1">
      <c r="A19" s="33"/>
      <c r="B19" s="34"/>
      <c r="C19" s="35"/>
      <c r="D19" s="33" t="s">
        <v>257</v>
      </c>
      <c r="E19" s="35"/>
      <c r="F19" s="36" t="s">
        <v>258</v>
      </c>
      <c r="G19" s="37"/>
      <c r="H19" s="38"/>
      <c r="I19" s="25" t="s">
        <v>254</v>
      </c>
      <c r="J19" s="25"/>
      <c r="K19" s="25"/>
      <c r="L19" s="25"/>
      <c r="M19" s="25"/>
    </row>
    <row r="20" spans="1:13" s="20" customFormat="1" ht="19.5" customHeight="1">
      <c r="A20" s="33"/>
      <c r="B20" s="34"/>
      <c r="C20" s="35"/>
      <c r="D20" s="33" t="s">
        <v>259</v>
      </c>
      <c r="E20" s="35"/>
      <c r="F20" s="36" t="s">
        <v>260</v>
      </c>
      <c r="G20" s="37"/>
      <c r="H20" s="38"/>
      <c r="I20" s="25" t="s">
        <v>261</v>
      </c>
      <c r="J20" s="25"/>
      <c r="K20" s="25"/>
      <c r="L20" s="25"/>
      <c r="M20" s="25"/>
    </row>
    <row r="21" spans="1:13" s="20" customFormat="1" ht="19.5" customHeight="1">
      <c r="A21" s="33" t="s">
        <v>262</v>
      </c>
      <c r="B21" s="34"/>
      <c r="C21" s="35"/>
      <c r="D21" s="33" t="s">
        <v>263</v>
      </c>
      <c r="E21" s="35"/>
      <c r="F21" s="36"/>
      <c r="G21" s="37"/>
      <c r="H21" s="38"/>
      <c r="I21" s="25"/>
      <c r="J21" s="25"/>
      <c r="K21" s="25"/>
      <c r="L21" s="25"/>
      <c r="M21" s="25"/>
    </row>
    <row r="22" spans="1:13" s="20" customFormat="1" ht="19.5" customHeight="1">
      <c r="A22" s="33"/>
      <c r="B22" s="34"/>
      <c r="C22" s="35"/>
      <c r="D22" s="33" t="s">
        <v>264</v>
      </c>
      <c r="E22" s="35"/>
      <c r="F22" s="36" t="s">
        <v>265</v>
      </c>
      <c r="G22" s="37"/>
      <c r="H22" s="38"/>
      <c r="I22" s="25" t="s">
        <v>254</v>
      </c>
      <c r="J22" s="25"/>
      <c r="K22" s="25"/>
      <c r="L22" s="25"/>
      <c r="M22" s="25"/>
    </row>
    <row r="23" spans="1:13" s="20" customFormat="1" ht="19.5" customHeight="1">
      <c r="A23" s="33"/>
      <c r="B23" s="34"/>
      <c r="C23" s="35"/>
      <c r="D23" s="33" t="s">
        <v>266</v>
      </c>
      <c r="E23" s="35"/>
      <c r="F23" s="36"/>
      <c r="G23" s="37"/>
      <c r="H23" s="38"/>
      <c r="I23" s="25"/>
      <c r="J23" s="25"/>
      <c r="K23" s="25"/>
      <c r="L23" s="25"/>
      <c r="M23" s="25"/>
    </row>
    <row r="24" spans="1:13" s="20" customFormat="1" ht="19.5" customHeight="1">
      <c r="A24" s="33"/>
      <c r="B24" s="34"/>
      <c r="C24" s="35"/>
      <c r="D24" s="33" t="s">
        <v>267</v>
      </c>
      <c r="E24" s="35"/>
      <c r="F24" s="36" t="s">
        <v>268</v>
      </c>
      <c r="G24" s="37"/>
      <c r="H24" s="38"/>
      <c r="I24" s="25" t="s">
        <v>254</v>
      </c>
      <c r="J24" s="25"/>
      <c r="K24" s="25"/>
      <c r="L24" s="25"/>
      <c r="M24" s="25"/>
    </row>
    <row r="25" spans="1:13" s="20" customFormat="1" ht="19.5" customHeight="1">
      <c r="A25" s="33" t="s">
        <v>269</v>
      </c>
      <c r="B25" s="34"/>
      <c r="C25" s="35"/>
      <c r="D25" s="33" t="s">
        <v>270</v>
      </c>
      <c r="E25" s="35"/>
      <c r="F25" s="36" t="s">
        <v>271</v>
      </c>
      <c r="G25" s="37"/>
      <c r="H25" s="38"/>
      <c r="I25" s="25" t="s">
        <v>254</v>
      </c>
      <c r="J25" s="25"/>
      <c r="K25" s="25"/>
      <c r="L25" s="25"/>
      <c r="M25" s="25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陳木木</cp:lastModifiedBy>
  <cp:lastPrinted>2021-03-23T02:42:32Z</cp:lastPrinted>
  <dcterms:created xsi:type="dcterms:W3CDTF">2020-06-09T00:29:18Z</dcterms:created>
  <dcterms:modified xsi:type="dcterms:W3CDTF">2022-09-01T08:40:51Z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27B1CBC252054E8DA16E1A39ED7586D7</vt:lpwstr>
  </property>
</Properties>
</file>