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1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Sheet1!$A$1:$H$195</definedName>
    <definedName name="_xlnm.Print_Area" localSheetId="1">Sheet2!$A:$H</definedName>
    <definedName name="_xlnm.Print_Titles" localSheetId="1">Sheet2!$1:$2</definedName>
  </definedNames>
  <calcPr calcId="144525"/>
</workbook>
</file>

<file path=xl/sharedStrings.xml><?xml version="1.0" encoding="utf-8"?>
<sst xmlns="http://schemas.openxmlformats.org/spreadsheetml/2006/main" count="3613" uniqueCount="1186">
  <si>
    <t>企业名称</t>
  </si>
  <si>
    <t>统一社会信用代码</t>
  </si>
  <si>
    <t>注册号</t>
  </si>
  <si>
    <t>法定代表人</t>
  </si>
  <si>
    <t>联系电话</t>
  </si>
  <si>
    <t>企业住所</t>
  </si>
  <si>
    <t>年报时间</t>
  </si>
  <si>
    <t>最近修改时间</t>
  </si>
  <si>
    <t>大余县新良啤酒有限公司</t>
  </si>
  <si>
    <t>360723210002624</t>
  </si>
  <si>
    <t>许良标</t>
  </si>
  <si>
    <t>8791560</t>
  </si>
  <si>
    <t>江西省赣州市大余县池江镇</t>
  </si>
  <si>
    <t/>
  </si>
  <si>
    <t>大余县叠鑫农林综合开发有限公司</t>
  </si>
  <si>
    <t>360723210004370</t>
  </si>
  <si>
    <t>李树峰</t>
  </si>
  <si>
    <t>13807976368</t>
  </si>
  <si>
    <t>江西省赣州市大余县池江镇杨柳村中石迳</t>
  </si>
  <si>
    <t>大余县德邦大药房零售连锁有限公司池江店</t>
  </si>
  <si>
    <t>360723220001556</t>
  </si>
  <si>
    <t>李玲</t>
  </si>
  <si>
    <t>8791776</t>
  </si>
  <si>
    <t>江西省赣州市大余县池江镇横街</t>
  </si>
  <si>
    <t>大余伟达耐磨材料厂</t>
  </si>
  <si>
    <t>360723310001335</t>
  </si>
  <si>
    <t>施雄伟</t>
  </si>
  <si>
    <t>13879799337</t>
  </si>
  <si>
    <t>江西省赣州市大余县池江镇杨村电站</t>
  </si>
  <si>
    <t>大余县荆江果业有限公司</t>
  </si>
  <si>
    <t>360723210002421</t>
  </si>
  <si>
    <t>郑治国</t>
  </si>
  <si>
    <t>18879702008</t>
  </si>
  <si>
    <t>江西省赣州市大余县池江镇（超限检测站对面）</t>
  </si>
  <si>
    <t>大余县华茂良种猪场</t>
  </si>
  <si>
    <t>360723310000387</t>
  </si>
  <si>
    <t>蓝杨胜</t>
  </si>
  <si>
    <t>13970756449</t>
  </si>
  <si>
    <t>江西省赣州市大余县池江镇坳上村</t>
  </si>
  <si>
    <t>大余县池江镇刘氏福康大药房</t>
  </si>
  <si>
    <t>91360723MA35T50416</t>
  </si>
  <si>
    <t>360723310003960</t>
  </si>
  <si>
    <t>何利华</t>
  </si>
  <si>
    <t>18379716315</t>
  </si>
  <si>
    <t>江西省赣州市大余县池江镇新世纪大道往北左侧30米处</t>
  </si>
  <si>
    <t>大余县均德钼镍加工厂</t>
  </si>
  <si>
    <t>360723310001222</t>
  </si>
  <si>
    <t>蔡世德</t>
  </si>
  <si>
    <t>07978722113</t>
  </si>
  <si>
    <t>江西省赣州市大余县黄龙镇石门口</t>
  </si>
  <si>
    <t>大余县才永文具制造有限公司</t>
  </si>
  <si>
    <t>91360723MA35FEUY6M</t>
  </si>
  <si>
    <t>360723210009307</t>
  </si>
  <si>
    <t>周才永</t>
  </si>
  <si>
    <t>13955430383</t>
  </si>
  <si>
    <t>江西省赣州市大余县黄龙镇畲族村汽车站旁</t>
  </si>
  <si>
    <t>赣州鑫丰金属制品有限公司</t>
  </si>
  <si>
    <t>91360723067496936T</t>
  </si>
  <si>
    <t>360723210004691</t>
  </si>
  <si>
    <t>曾凡斌</t>
  </si>
  <si>
    <t>18907979000</t>
  </si>
  <si>
    <t>江西省赣州市大余县黄龙镇灵潭村</t>
  </si>
  <si>
    <t>大余县旗顺重金属有限责任公司</t>
  </si>
  <si>
    <t>360723210004634</t>
  </si>
  <si>
    <t>李庚斌</t>
  </si>
  <si>
    <t>13970129239</t>
  </si>
  <si>
    <t>江西省赣州市大余县黄龙镇叶墩村上村</t>
  </si>
  <si>
    <t>大余县德邦大药房零售连锁有限公司</t>
  </si>
  <si>
    <t>360723210003955</t>
  </si>
  <si>
    <t>高建凯</t>
  </si>
  <si>
    <t>15979702151</t>
  </si>
  <si>
    <t>江西省赣州市大余县黄龙镇长胜村竹子桥323国道旁</t>
  </si>
  <si>
    <t>大余县红伟竹纤维加工厂</t>
  </si>
  <si>
    <t>360723310000936</t>
  </si>
  <si>
    <t>彭述锋</t>
  </si>
  <si>
    <t>15970850061</t>
  </si>
  <si>
    <t>江西省赣州市大余县峡口电站</t>
  </si>
  <si>
    <t>大余蓝雨农作物病虫害防治专业服务队</t>
  </si>
  <si>
    <t>360723310000776</t>
  </si>
  <si>
    <t>蓝光平</t>
  </si>
  <si>
    <t>15970012099</t>
  </si>
  <si>
    <t>江西省赣州市大余县黄龙镇旱田村村部对面</t>
  </si>
  <si>
    <t>大余县骏通汽车销售服务有限公司</t>
  </si>
  <si>
    <t>360723210000238</t>
  </si>
  <si>
    <t>蔡立春</t>
  </si>
  <si>
    <t>15979709622</t>
  </si>
  <si>
    <t>江西省赣州市大余县黄龙镇长胜村竹子桥18号</t>
  </si>
  <si>
    <t>赣州市开心农场</t>
  </si>
  <si>
    <t>360723310001206</t>
  </si>
  <si>
    <t>朱国士</t>
  </si>
  <si>
    <t>13970770132</t>
  </si>
  <si>
    <t>江西省赣州市大余县黄龙镇旱田村</t>
  </si>
  <si>
    <t>赣州品伟建筑材料有限公司</t>
  </si>
  <si>
    <t>91360723MA35UUCF1C</t>
  </si>
  <si>
    <t>360723210010745</t>
  </si>
  <si>
    <t>曾伟冬</t>
  </si>
  <si>
    <t>18870883767</t>
  </si>
  <si>
    <t>江西省赣州市大余县黄龙镇长胜村竹子桥17号</t>
  </si>
  <si>
    <t>赣州伟永建材有限公司</t>
  </si>
  <si>
    <t>91360723MA35W0X792</t>
  </si>
  <si>
    <t>360723210010788</t>
  </si>
  <si>
    <t>15679723912</t>
  </si>
  <si>
    <t>江西省赣州市大余县黄龙镇长胜村竹子桥组25号</t>
  </si>
  <si>
    <t>大余县吉源腾飞养殖有限公司</t>
  </si>
  <si>
    <t>91360723MA35FF3E3T</t>
  </si>
  <si>
    <t>360723210009331</t>
  </si>
  <si>
    <t>赖正燕</t>
  </si>
  <si>
    <t>13766317323</t>
  </si>
  <si>
    <t>江西省赣州市大余县吉村镇上村村赖屋</t>
  </si>
  <si>
    <t>大余县恒方胶带有限公司</t>
  </si>
  <si>
    <t>91360723MA35FEUC63</t>
  </si>
  <si>
    <t>360723210009323</t>
  </si>
  <si>
    <t>李光全</t>
  </si>
  <si>
    <t>15255413130</t>
  </si>
  <si>
    <t>江西省赣州市大余县吉村镇中村康屋</t>
  </si>
  <si>
    <t>大余县天润农业机械制造有限公司</t>
  </si>
  <si>
    <t>91360723MA35FEW86L</t>
  </si>
  <si>
    <t>360723210009315</t>
  </si>
  <si>
    <t>许剑剑</t>
  </si>
  <si>
    <t>13013052797</t>
  </si>
  <si>
    <t>江西省赣州市大余县吉村镇中村圩上菜市场旁</t>
  </si>
  <si>
    <t>大余县志福竹制品有限公司</t>
  </si>
  <si>
    <t>91360723MA35FDR49H</t>
  </si>
  <si>
    <t>360723210009270</t>
  </si>
  <si>
    <t>刘志福</t>
  </si>
  <si>
    <t>15970943490</t>
  </si>
  <si>
    <t>江西省大余县吉村镇游仙村寨边</t>
  </si>
  <si>
    <t>大余县勇华养殖有限责任公司</t>
  </si>
  <si>
    <t>360723210006915</t>
  </si>
  <si>
    <t>袁资勇</t>
  </si>
  <si>
    <t>13479906990</t>
  </si>
  <si>
    <t>江西省赣州市大余县吉村镇解放村</t>
  </si>
  <si>
    <t>大余内良乡白井光伏发电有限公司</t>
  </si>
  <si>
    <t>91360723MA361R058E</t>
  </si>
  <si>
    <t>360723110000521</t>
  </si>
  <si>
    <t>聂斌</t>
  </si>
  <si>
    <t>13979775568</t>
  </si>
  <si>
    <t>江西省赣州市大余县内良乡白井村</t>
  </si>
  <si>
    <t>大余县优源竹制品厂</t>
  </si>
  <si>
    <t>91360723MA35QWLK34</t>
  </si>
  <si>
    <t>360723310003855</t>
  </si>
  <si>
    <t>叶运剑</t>
  </si>
  <si>
    <t>15879759569</t>
  </si>
  <si>
    <t>江西省赣州市大余县吉村镇游仙村大坑口</t>
  </si>
  <si>
    <t>大余县沙村宜华家庭农场</t>
  </si>
  <si>
    <t>91360723MA35HJ4Y5C</t>
  </si>
  <si>
    <t>360723310001781</t>
  </si>
  <si>
    <t>林华</t>
  </si>
  <si>
    <t>13767708533</t>
  </si>
  <si>
    <t>江西省赣州市大余县吉村镇沙村村</t>
  </si>
  <si>
    <t>大余县仁福化工原料厂</t>
  </si>
  <si>
    <t>360723310000400</t>
  </si>
  <si>
    <t>张仁福</t>
  </si>
  <si>
    <t>13979783992(8740056)</t>
  </si>
  <si>
    <t>江西省赣州市大余县南安镇新安村五里山</t>
  </si>
  <si>
    <t>赣州市余雄实业有限公司</t>
  </si>
  <si>
    <t>360723210001769</t>
  </si>
  <si>
    <t>刘善平</t>
  </si>
  <si>
    <t>8723333</t>
  </si>
  <si>
    <t>江西省赣州市大余县南安镇梅关大道（原林业车队）</t>
  </si>
  <si>
    <t>大余县丰农种子有限公司</t>
  </si>
  <si>
    <t>360723210002903</t>
  </si>
  <si>
    <t>汪义钱</t>
  </si>
  <si>
    <t>8722490</t>
  </si>
  <si>
    <t>江西省赣州市大余县南安镇西华路</t>
  </si>
  <si>
    <t>大余县欣荣钨业有限公司</t>
  </si>
  <si>
    <t>91360723754224342E</t>
  </si>
  <si>
    <t>360723210001752</t>
  </si>
  <si>
    <t>赖荣富</t>
  </si>
  <si>
    <t>8700588</t>
  </si>
  <si>
    <t>江西省赣州市大余县大余工业园新华工业小区</t>
  </si>
  <si>
    <t>大余县吉爱思复合材料有限公司</t>
  </si>
  <si>
    <t>360723210000375</t>
  </si>
  <si>
    <t>刘友生</t>
  </si>
  <si>
    <t>8730166</t>
  </si>
  <si>
    <t>江西省赣州市大余县南安镇新安村（新世纪工业园）</t>
  </si>
  <si>
    <t>大余县梅岭房地产开发有限公司</t>
  </si>
  <si>
    <t>360723210000730</t>
  </si>
  <si>
    <t>刘用丽</t>
  </si>
  <si>
    <t>8716677</t>
  </si>
  <si>
    <t>江西省赣州市大余县南安镇北门河街</t>
  </si>
  <si>
    <t>大余县忠盛矿业有限公司</t>
  </si>
  <si>
    <t>91360723746078496E</t>
  </si>
  <si>
    <t>360723210001824</t>
  </si>
  <si>
    <t>肖忠</t>
  </si>
  <si>
    <t>8714268</t>
  </si>
  <si>
    <t>江西省赣州市大余县南安镇金莲山路</t>
  </si>
  <si>
    <t>大余县天利装饰有限公司</t>
  </si>
  <si>
    <t>360723210002227</t>
  </si>
  <si>
    <t>刘任山</t>
  </si>
  <si>
    <t>8728863(8729336)</t>
  </si>
  <si>
    <t>江西省赣州市大余县南安镇中山大道</t>
  </si>
  <si>
    <t>大余县华庄房地产开发有限公司</t>
  </si>
  <si>
    <t>360723210001162</t>
  </si>
  <si>
    <t>赖日财</t>
  </si>
  <si>
    <t>13970139745</t>
  </si>
  <si>
    <t>江西省赣州市大余县南安镇伯坚大道（大余石油经营部“石化大楼”二楼）</t>
  </si>
  <si>
    <t>大余县合利达钨业有限责任公司</t>
  </si>
  <si>
    <t>913607237872885457</t>
  </si>
  <si>
    <t>360723210001584</t>
  </si>
  <si>
    <t>刘均照</t>
  </si>
  <si>
    <t>江西省赣州市大余县浮江乡总窿口</t>
  </si>
  <si>
    <t>大余县盛平房地产开发有限公司</t>
  </si>
  <si>
    <t>360723210000158</t>
  </si>
  <si>
    <t>张其萍</t>
  </si>
  <si>
    <t>13879752001</t>
  </si>
  <si>
    <t>江西省赣州市大余县南安镇梅国大道东段</t>
  </si>
  <si>
    <t>大余县平安物流有限公司</t>
  </si>
  <si>
    <t>91360723081476237M</t>
  </si>
  <si>
    <t>360723210002243</t>
  </si>
  <si>
    <t>黄惠贤</t>
  </si>
  <si>
    <t>07978739066</t>
  </si>
  <si>
    <t>江西省赣州市大余县南安镇东山街解放路（梅关大桥南）</t>
  </si>
  <si>
    <t>大余县鸿业皮具有限公司</t>
  </si>
  <si>
    <t>913607237814838177</t>
  </si>
  <si>
    <t>360723210002536</t>
  </si>
  <si>
    <t>韩松</t>
  </si>
  <si>
    <t>07978722309</t>
  </si>
  <si>
    <t>江西省赣州市大余县南安镇新华工业园</t>
  </si>
  <si>
    <t>大余县盛发矿业有限公司</t>
  </si>
  <si>
    <t>91360723772381034M</t>
  </si>
  <si>
    <t>360723210000391</t>
  </si>
  <si>
    <t>范根生</t>
  </si>
  <si>
    <t>87299593</t>
  </si>
  <si>
    <t>赣州永隆纺织有限公司</t>
  </si>
  <si>
    <t>91360723MA35GBT252</t>
  </si>
  <si>
    <t>360723210000641</t>
  </si>
  <si>
    <t>李雪红</t>
  </si>
  <si>
    <t>18979712249</t>
  </si>
  <si>
    <t>江西省赣州市大余县新华工业园</t>
  </si>
  <si>
    <t>江西省德林安防科技产业有限公司</t>
  </si>
  <si>
    <t>91360723MA35FUA98K</t>
  </si>
  <si>
    <t>360723210009655</t>
  </si>
  <si>
    <t>黄康华</t>
  </si>
  <si>
    <t>18170128612</t>
  </si>
  <si>
    <t>江西省赣州市大余县南安镇伯坚大道与梅国北路接合处</t>
  </si>
  <si>
    <t>江西省云消安全技术有限公司</t>
  </si>
  <si>
    <t>91360723MA35FX391L</t>
  </si>
  <si>
    <t>360723210009702</t>
  </si>
  <si>
    <t>饶洪山</t>
  </si>
  <si>
    <t>13607975686</t>
  </si>
  <si>
    <t>大余县邹氏贸易有限公司</t>
  </si>
  <si>
    <t>91360723MA35FARK1J</t>
  </si>
  <si>
    <t>360723210009173</t>
  </si>
  <si>
    <t>邹文辉</t>
  </si>
  <si>
    <t>18720709666</t>
  </si>
  <si>
    <t>江西省赣州市大余县南安镇金莲山大道西段金地锦城C35栋18号商铺</t>
  </si>
  <si>
    <t>赣州市拿呗网络科技有限公司</t>
  </si>
  <si>
    <t>91360723MA35F7CY2H</t>
  </si>
  <si>
    <t>360723210009157</t>
  </si>
  <si>
    <t>穆洪</t>
  </si>
  <si>
    <t>18970787181</t>
  </si>
  <si>
    <t>江西省赣州市大余县南安镇新余村中山南路</t>
  </si>
  <si>
    <t>江西美安建筑安装有限公司</t>
  </si>
  <si>
    <t>91360723356544500M</t>
  </si>
  <si>
    <t>360723210009010</t>
  </si>
  <si>
    <t>万细喜</t>
  </si>
  <si>
    <t>13870650530</t>
  </si>
  <si>
    <t>江西省赣州市大余县南安镇星河嘉园A-1-101</t>
  </si>
  <si>
    <t>江西省华星文化传播有限公司</t>
  </si>
  <si>
    <t>360723210008986</t>
  </si>
  <si>
    <t>林超</t>
  </si>
  <si>
    <t>13879720898</t>
  </si>
  <si>
    <t>江西省赣州市大余县南安镇南安大道（赣州公路局大余分局二楼）</t>
  </si>
  <si>
    <t>江西省智晟咨询服务有限公司</t>
  </si>
  <si>
    <t>360723210008943</t>
  </si>
  <si>
    <t>13829766788</t>
  </si>
  <si>
    <t>江西省赣州市公路管理局大余分局二楼6-9号</t>
  </si>
  <si>
    <t>江西省天盛广告传媒有限公司</t>
  </si>
  <si>
    <t>360723210008935</t>
  </si>
  <si>
    <t>大余冉欣电子商务有限公司</t>
  </si>
  <si>
    <t>360723210008855</t>
  </si>
  <si>
    <t>夏斌</t>
  </si>
  <si>
    <t>15876053032</t>
  </si>
  <si>
    <t>江西省赣州市大余县南安镇石桥下精品街</t>
  </si>
  <si>
    <t>大余县惠明餐饮服务管理有限公司</t>
  </si>
  <si>
    <t>91360723332894864T</t>
  </si>
  <si>
    <t>360723210008759</t>
  </si>
  <si>
    <t>胡惠明</t>
  </si>
  <si>
    <t>15970908538</t>
  </si>
  <si>
    <t>江西省赣州市大余县南安镇梅关中学内</t>
  </si>
  <si>
    <t>大余县三宇环保科技有限公司</t>
  </si>
  <si>
    <t>360723210008687</t>
  </si>
  <si>
    <t>邱全生</t>
  </si>
  <si>
    <t>13677077390</t>
  </si>
  <si>
    <t>江西省赣州市大余县新华工业园尾砂坝</t>
  </si>
  <si>
    <t>大余通免汇传媒有限公司</t>
  </si>
  <si>
    <t>360723210008662</t>
  </si>
  <si>
    <t>董诗迁</t>
  </si>
  <si>
    <t>13707975289</t>
  </si>
  <si>
    <t>江西省赣州市大余县南安镇街心花园广发大厦</t>
  </si>
  <si>
    <t>赣州市乾泰汽车销售服务有限公司大余分公司</t>
  </si>
  <si>
    <t>360723220002975</t>
  </si>
  <si>
    <t>钟沛</t>
  </si>
  <si>
    <t>13970766378</t>
  </si>
  <si>
    <t>江西省赣州市大余县南安镇伯坚大道金大花园A栋22、23号店面</t>
  </si>
  <si>
    <t>大余财富投资管理有限公司</t>
  </si>
  <si>
    <t>360723210008453</t>
  </si>
  <si>
    <t>彭志明</t>
  </si>
  <si>
    <t>13517071188</t>
  </si>
  <si>
    <t>江西省赣州市大余县南安镇粮关大厦1-5门店</t>
  </si>
  <si>
    <t>大余县众信网络科技有限公司</t>
  </si>
  <si>
    <t>360723210008373</t>
  </si>
  <si>
    <t>刘庭华</t>
  </si>
  <si>
    <t>18296751838</t>
  </si>
  <si>
    <t>江西省赣州市大余县南安镇梅国北路金地锦城A15栋</t>
  </si>
  <si>
    <t>大余县德域安防科技有限公司</t>
  </si>
  <si>
    <t>360723210008156</t>
  </si>
  <si>
    <t>罗金钊</t>
  </si>
  <si>
    <t>07978729568</t>
  </si>
  <si>
    <t>江西省赣州市大余县南安镇伯坚大道安府明珠D栋13号</t>
  </si>
  <si>
    <t>大余顺通交通设施有限公司</t>
  </si>
  <si>
    <t>360723210008084</t>
  </si>
  <si>
    <t>罗世红</t>
  </si>
  <si>
    <t>13060915589</t>
  </si>
  <si>
    <t>江西省赣州市大余县南安镇南安大道西段</t>
  </si>
  <si>
    <t>大余县恒荣投资咨询管理有限公司</t>
  </si>
  <si>
    <t>360723210007983</t>
  </si>
  <si>
    <t>李健</t>
  </si>
  <si>
    <t>13507975158</t>
  </si>
  <si>
    <t>江西省赣州市大余县南安镇中山南路8号</t>
  </si>
  <si>
    <t>江西章岭文化旅游开发有限公司</t>
  </si>
  <si>
    <t>360723210008009</t>
  </si>
  <si>
    <t>孙海云</t>
  </si>
  <si>
    <t>13970031708</t>
  </si>
  <si>
    <t>江西省赣州市大余县南安镇梅国路新世纪工业城（精力厂内）</t>
  </si>
  <si>
    <t>大余县天弘房地产评估咨询服务有限公司家和分公司</t>
  </si>
  <si>
    <t>360723220002879</t>
  </si>
  <si>
    <t>罗方伶</t>
  </si>
  <si>
    <t>18679764199</t>
  </si>
  <si>
    <t>江西省赣州市大余县南安镇余西街建设路要发大厦</t>
  </si>
  <si>
    <t>大余县锦鹏食品贸易有限公司</t>
  </si>
  <si>
    <t>360723210007918</t>
  </si>
  <si>
    <t>吕鹏</t>
  </si>
  <si>
    <t>0797-8709198</t>
  </si>
  <si>
    <t>江西省赣州市大余县南安镇石桥下精品街A38-39#</t>
  </si>
  <si>
    <t>大余瀚城矿业有限公司</t>
  </si>
  <si>
    <t>360723210007581</t>
  </si>
  <si>
    <t>刘天财</t>
  </si>
  <si>
    <t>15970010919</t>
  </si>
  <si>
    <t>大余县悦达汽车租赁有限公司</t>
  </si>
  <si>
    <t>360723210007549</t>
  </si>
  <si>
    <t>邓天辉</t>
  </si>
  <si>
    <t>15870747118</t>
  </si>
  <si>
    <t>江西省赣州市大余县南安镇金地锦城顺龙苑7号楼9-12#</t>
  </si>
  <si>
    <t>大余县富华花卉园林有限公司</t>
  </si>
  <si>
    <t>360723210007268</t>
  </si>
  <si>
    <t>李建华</t>
  </si>
  <si>
    <t>13870758688</t>
  </si>
  <si>
    <t>江西省赣州市大余县南安镇瑞香观赏园</t>
  </si>
  <si>
    <t>大余铭辉科技有限公司</t>
  </si>
  <si>
    <t>360723210007233</t>
  </si>
  <si>
    <t>何华喜</t>
  </si>
  <si>
    <t>8718222</t>
  </si>
  <si>
    <t>江西省赣州市大余县南安镇东山街解放路</t>
  </si>
  <si>
    <t>大余县金源园林绿化有限公司</t>
  </si>
  <si>
    <t>360723210006999</t>
  </si>
  <si>
    <t>赖源芬</t>
  </si>
  <si>
    <t>0797-8759928</t>
  </si>
  <si>
    <t>江西省赣州市大余县浮江乡玉里村</t>
  </si>
  <si>
    <t>江西瑞欣公路建设工程质量检测有限公司</t>
  </si>
  <si>
    <t>360723210007573</t>
  </si>
  <si>
    <t>黄克文</t>
  </si>
  <si>
    <t>18379080676</t>
  </si>
  <si>
    <t>江西省赣州市大余县南安镇交通局院内</t>
  </si>
  <si>
    <t>江西省南香唐文化传媒有限公司</t>
  </si>
  <si>
    <t>360723210006982</t>
  </si>
  <si>
    <t>李新富</t>
  </si>
  <si>
    <t>13707977282</t>
  </si>
  <si>
    <t>江西省赣州市大余县南安镇余西街建设路192号</t>
  </si>
  <si>
    <t>江西中力林业工程有限公司</t>
  </si>
  <si>
    <t>360723210006966</t>
  </si>
  <si>
    <t>李中庆</t>
  </si>
  <si>
    <t>13607975600</t>
  </si>
  <si>
    <t>江西省赣州市大余县南安镇北外路55号</t>
  </si>
  <si>
    <t>赣州慧达五洲电子商务有限公司大余分公司</t>
  </si>
  <si>
    <t>360723220002820</t>
  </si>
  <si>
    <t>胡振华</t>
  </si>
  <si>
    <t>18979703177</t>
  </si>
  <si>
    <t>大余县南安镇中山北路梅国花园C2栋</t>
  </si>
  <si>
    <t>大余金辉玻璃制品有限公司</t>
  </si>
  <si>
    <t>360723210006652</t>
  </si>
  <si>
    <t>刘金秀</t>
  </si>
  <si>
    <t>13970760160</t>
  </si>
  <si>
    <t>大余县章江文化传媒投资有限公司</t>
  </si>
  <si>
    <t>360723210006441</t>
  </si>
  <si>
    <t>刘良连</t>
  </si>
  <si>
    <t>8777555</t>
  </si>
  <si>
    <t>江西省赣州市大余县安康广场M栋8号</t>
  </si>
  <si>
    <t>江西唯美装饰设计工程有限公司</t>
  </si>
  <si>
    <t>91360723095604121P</t>
  </si>
  <si>
    <t>360723210006732</t>
  </si>
  <si>
    <t>李村</t>
  </si>
  <si>
    <t>18970727333</t>
  </si>
  <si>
    <t>江西省赣州市大余县南安镇荡坪北路西侧</t>
  </si>
  <si>
    <t>大余县平升鞋业有限公司</t>
  </si>
  <si>
    <t>360723210006417</t>
  </si>
  <si>
    <t>贾竹</t>
  </si>
  <si>
    <t>7239631</t>
  </si>
  <si>
    <t>江西省赣州市大余县新世纪工业园</t>
  </si>
  <si>
    <t>大余衡昌矿业有限公司</t>
  </si>
  <si>
    <t>91360723091075971F</t>
  </si>
  <si>
    <t>360723210006530</t>
  </si>
  <si>
    <t>张瑞斌</t>
  </si>
  <si>
    <t>5970013666</t>
  </si>
  <si>
    <t>江西省赣州市大余县工业园新世纪工业小区梅国大道8号</t>
  </si>
  <si>
    <t>大余县立辉再生资源回收部</t>
  </si>
  <si>
    <t>360723310003033</t>
  </si>
  <si>
    <t>蓝立辉</t>
  </si>
  <si>
    <t>13870776910</t>
  </si>
  <si>
    <t>江西省赣州市大余县南安镇新珠村滚水井</t>
  </si>
  <si>
    <t>大余县万顺建材经营部</t>
  </si>
  <si>
    <t>360723310002959</t>
  </si>
  <si>
    <t>钟太京</t>
  </si>
  <si>
    <t>13617078841</t>
  </si>
  <si>
    <t>江西省赣州市大余县南安镇瑞香世界</t>
  </si>
  <si>
    <t>赣州市百寿生物科技有限公司大余分公司</t>
  </si>
  <si>
    <t>360723220001685</t>
  </si>
  <si>
    <t>高建中</t>
  </si>
  <si>
    <t>18611850205</t>
  </si>
  <si>
    <t>江西省赣州市大余县南安镇金莲山大道文化中心花园小区2栋15号</t>
  </si>
  <si>
    <t>赣州大宏资产管理有限公司</t>
  </si>
  <si>
    <t>360723210004626</t>
  </si>
  <si>
    <t>肖松</t>
  </si>
  <si>
    <t>13970725198</t>
  </si>
  <si>
    <t>江西省赣州市大余县南安镇精品街A-18#</t>
  </si>
  <si>
    <t>大余县宝德丰商务咨询服务有限公司</t>
  </si>
  <si>
    <t>360723210004706</t>
  </si>
  <si>
    <t>赖庆平</t>
  </si>
  <si>
    <t>13970757237</t>
  </si>
  <si>
    <t>江西省赣州市大余县南安镇金莲山大道荡坪北路</t>
  </si>
  <si>
    <t>大余龙腾电子厂</t>
  </si>
  <si>
    <t>360723310002838</t>
  </si>
  <si>
    <t>温有贞</t>
  </si>
  <si>
    <t>15297713405</t>
  </si>
  <si>
    <t>江西省赣州市大余县南安镇新世纪工业城</t>
  </si>
  <si>
    <t>大余县天弘房地产评估咨询服务有限公司工会营业部</t>
  </si>
  <si>
    <t>360723220001644</t>
  </si>
  <si>
    <t>曾庆梅</t>
  </si>
  <si>
    <t>18079700633</t>
  </si>
  <si>
    <t>江西省赣州市大余县南安镇步行街工会大楼3号店铺</t>
  </si>
  <si>
    <t>大余县弘富贸易有限责任公司</t>
  </si>
  <si>
    <t>360723210004546</t>
  </si>
  <si>
    <t>李忠鸿</t>
  </si>
  <si>
    <t>15079768827</t>
  </si>
  <si>
    <t>江西省赣州市大余县南安镇金大花园建行楼D</t>
  </si>
  <si>
    <t>大余县德邦大药房零售连锁有限公司街心花园店</t>
  </si>
  <si>
    <t>360723220001572</t>
  </si>
  <si>
    <t>江西省赣州市大余县南安镇余西街南安古商城A区101、102、103号</t>
  </si>
  <si>
    <t>大余县慧龙科技发展有限公司</t>
  </si>
  <si>
    <t>360723210004273</t>
  </si>
  <si>
    <t>曾乙兰</t>
  </si>
  <si>
    <t>13970118603</t>
  </si>
  <si>
    <t>江西省赣州市大余县南安镇安府明珠小区D-13号</t>
  </si>
  <si>
    <t>大余金泰矿业有限公司</t>
  </si>
  <si>
    <t>91360723060752204A</t>
  </si>
  <si>
    <t>360723210004431</t>
  </si>
  <si>
    <t>刘冰峰</t>
  </si>
  <si>
    <t>13807976144</t>
  </si>
  <si>
    <t>大余县溢香源食品厂</t>
  </si>
  <si>
    <t>360723310002549</t>
  </si>
  <si>
    <t>刘伍福</t>
  </si>
  <si>
    <t>13707024653</t>
  </si>
  <si>
    <t>江西省赣州市大余县南安镇总窿口</t>
  </si>
  <si>
    <t>江西金格金属贸易有限公司</t>
  </si>
  <si>
    <t>360723210004169</t>
  </si>
  <si>
    <t>王可非</t>
  </si>
  <si>
    <t>13397077018</t>
  </si>
  <si>
    <t>江西省赣州市大余县南安镇新安村一板桥</t>
  </si>
  <si>
    <t>江西晶鑫矿业开发有限公司大余分公司</t>
  </si>
  <si>
    <t>360723220001521</t>
  </si>
  <si>
    <t>秦峰峰</t>
  </si>
  <si>
    <t>13607020022</t>
  </si>
  <si>
    <t>江西省赣州市大余县南安镇石桥下路福隆楼E座十单元202室</t>
  </si>
  <si>
    <t>大余县德邦大药房零售连锁有限公司人民路店</t>
  </si>
  <si>
    <t>360723220001530</t>
  </si>
  <si>
    <t>江西省赣州市大余县南安镇余东街人民路</t>
  </si>
  <si>
    <t>大余县龙翔水晶开发有限公司</t>
  </si>
  <si>
    <t>360723210003947</t>
  </si>
  <si>
    <t>曾招忠</t>
  </si>
  <si>
    <t>13766390757</t>
  </si>
  <si>
    <t>江西省赣州市大余县南安镇安康商贸城H栋17号</t>
  </si>
  <si>
    <t>大余安奕工贸有限公司</t>
  </si>
  <si>
    <t>360723210004072</t>
  </si>
  <si>
    <t>张轩语</t>
  </si>
  <si>
    <t>13766386666</t>
  </si>
  <si>
    <t>江西省赣州市大余县工业园区新世纪工业小区梅国大道8号</t>
  </si>
  <si>
    <t>大余泓廷文化传播有限公司</t>
  </si>
  <si>
    <t>360723210003867</t>
  </si>
  <si>
    <t>蔡泓廷</t>
  </si>
  <si>
    <t>13576777888</t>
  </si>
  <si>
    <t>江西省赣州市大余县南安镇南安大道原南安影都</t>
  </si>
  <si>
    <t>大余县君冠龙科技信息有限公司</t>
  </si>
  <si>
    <t>360723210003754</t>
  </si>
  <si>
    <t>饶盛钰</t>
  </si>
  <si>
    <t>15979817666</t>
  </si>
  <si>
    <t>江西省赣州市大余县大余牡丹苑G栋26号商铺</t>
  </si>
  <si>
    <t>江西中庆兆春高校后勤服务有限公司</t>
  </si>
  <si>
    <t>360723210003762</t>
  </si>
  <si>
    <t>黄东春</t>
  </si>
  <si>
    <t>13870793322</t>
  </si>
  <si>
    <t>江西省赣州市大余县南安镇陶园城中段</t>
  </si>
  <si>
    <t>大余文龙音乐传媒有限公司</t>
  </si>
  <si>
    <t>91360723MA36710U4R</t>
  </si>
  <si>
    <t>360723210003561</t>
  </si>
  <si>
    <t>黄艳</t>
  </si>
  <si>
    <t>15170167888</t>
  </si>
  <si>
    <t>江西省赣州市大余县大余牡丹商场二楼</t>
  </si>
  <si>
    <t>大余金泰网络连锁66店</t>
  </si>
  <si>
    <t>360723310002127</t>
  </si>
  <si>
    <t>朱伟</t>
  </si>
  <si>
    <t>13979763077</t>
  </si>
  <si>
    <t>江西省赣州市大余县南安镇余西街建设路香樟华府3-9号</t>
  </si>
  <si>
    <t>山东金点子广告传媒有限公司大余分公司</t>
  </si>
  <si>
    <t>360723220000750</t>
  </si>
  <si>
    <t>邓兵兵</t>
  </si>
  <si>
    <t>13602910280</t>
  </si>
  <si>
    <t>江西省赣州市大余县南安镇余西建设路203号</t>
  </si>
  <si>
    <t>大余金源信息咨询有限公司</t>
  </si>
  <si>
    <t>360723210002899</t>
  </si>
  <si>
    <t>杨志新</t>
  </si>
  <si>
    <t>15179720780</t>
  </si>
  <si>
    <t>江西省赣州市大余县南安镇牡丹苑C6栋店面45号</t>
  </si>
  <si>
    <t>大余县顺发塑料加工厂</t>
  </si>
  <si>
    <t>360723310001351</t>
  </si>
  <si>
    <t>谢东红</t>
  </si>
  <si>
    <t>13879720839</t>
  </si>
  <si>
    <t>江西省赣州市大余县余县南安镇新珠村白石寺</t>
  </si>
  <si>
    <t>大余县万通数字联盟科技有限公司</t>
  </si>
  <si>
    <t>360723210002807</t>
  </si>
  <si>
    <t>李增志</t>
  </si>
  <si>
    <t>15979818670</t>
  </si>
  <si>
    <t>江西省赣州市大余县南安镇余西街坝上路</t>
  </si>
  <si>
    <t>大余县强兴香粉有限公司</t>
  </si>
  <si>
    <t>360723210002657</t>
  </si>
  <si>
    <t>何强</t>
  </si>
  <si>
    <t>13755817268</t>
  </si>
  <si>
    <t>江西省赣州市大余县南安镇五里山选厂</t>
  </si>
  <si>
    <t>大余县鸿昌垃圾处理厂</t>
  </si>
  <si>
    <t>360723310001263</t>
  </si>
  <si>
    <t>杨燕</t>
  </si>
  <si>
    <t>8724899</t>
  </si>
  <si>
    <t>大余县金橙果业有限公司</t>
  </si>
  <si>
    <t>360723210002616</t>
  </si>
  <si>
    <t>尹启林</t>
  </si>
  <si>
    <t>18942263926</t>
  </si>
  <si>
    <t>江西省赣州市大余县城牡丹苑商贸中心C13栋44号</t>
  </si>
  <si>
    <t>大余炯峰皮具有限公司</t>
  </si>
  <si>
    <t>360723210002544</t>
  </si>
  <si>
    <t>蓝立煌</t>
  </si>
  <si>
    <t>13660405216</t>
  </si>
  <si>
    <t>江西省赣州市大余县大余二十一世纪工业园</t>
  </si>
  <si>
    <t>大余牡丹亭旅游开发有限公司</t>
  </si>
  <si>
    <t>360723210002472</t>
  </si>
  <si>
    <t>温晨光</t>
  </si>
  <si>
    <t>13979743291</t>
  </si>
  <si>
    <t>江西省赣州市大余县南安镇东山街牡丹亭公园</t>
  </si>
  <si>
    <t>大余县中兴制衣有限公司</t>
  </si>
  <si>
    <t>360723210002147</t>
  </si>
  <si>
    <t>黄水平</t>
  </si>
  <si>
    <t>13907073323</t>
  </si>
  <si>
    <t>江西省赣州市大余县城中山南路中大桥旁</t>
  </si>
  <si>
    <t>大余县网路小轩</t>
  </si>
  <si>
    <t>360723310001167</t>
  </si>
  <si>
    <t>周晔</t>
  </si>
  <si>
    <t>18970775009</t>
  </si>
  <si>
    <t>江西省赣州市大余县南安镇建设路香樟华府</t>
  </si>
  <si>
    <t>大余晶晶网吧</t>
  </si>
  <si>
    <t>360723310001079</t>
  </si>
  <si>
    <t>蓝红生</t>
  </si>
  <si>
    <t>8717601</t>
  </si>
  <si>
    <t>大余县开心网城</t>
  </si>
  <si>
    <t>91360723MA366Q677Y</t>
  </si>
  <si>
    <t>360723310000993</t>
  </si>
  <si>
    <t>刘运莲</t>
  </si>
  <si>
    <t>13979775077</t>
  </si>
  <si>
    <t>江西省赣州市大余县南安镇钨都广场5号楼</t>
  </si>
  <si>
    <t>大余县精力光电科技有限公司</t>
  </si>
  <si>
    <t>913607235535328243</t>
  </si>
  <si>
    <t>360723210001793</t>
  </si>
  <si>
    <t>阳秋兰</t>
  </si>
  <si>
    <t>13755817203</t>
  </si>
  <si>
    <t>大余县生龙口碎石厂</t>
  </si>
  <si>
    <t>360723310000660</t>
  </si>
  <si>
    <t>13807974309</t>
  </si>
  <si>
    <t>江西省赣州市大余县浮江乡双田村</t>
  </si>
  <si>
    <t>大余金鑫网吧</t>
  </si>
  <si>
    <t>360723310000598</t>
  </si>
  <si>
    <t>黄学武</t>
  </si>
  <si>
    <t>15979721300</t>
  </si>
  <si>
    <t>大余华美电子科技有限公司</t>
  </si>
  <si>
    <t>360723210001371</t>
  </si>
  <si>
    <t>许国友</t>
  </si>
  <si>
    <t>15979869426</t>
  </si>
  <si>
    <t>江西省赣州市大余县新世纪工业城</t>
  </si>
  <si>
    <t>大余县顺发物流有限公司</t>
  </si>
  <si>
    <t>9136072369372377X8</t>
  </si>
  <si>
    <t>360723210001451</t>
  </si>
  <si>
    <t>杨志建</t>
  </si>
  <si>
    <t>13707975209</t>
  </si>
  <si>
    <t>江西省赣州市大余县地税局对面</t>
  </si>
  <si>
    <t>大余县盈通经纪事务所</t>
  </si>
  <si>
    <t>360723310000563</t>
  </si>
  <si>
    <t>邱庆红</t>
  </si>
  <si>
    <t>13870706000</t>
  </si>
  <si>
    <t>江西省赣州市大余县牡丹苑C13栋一楼</t>
  </si>
  <si>
    <t>江西嘀嘀叭叭科技有限公司大余办事处</t>
  </si>
  <si>
    <t>360723220000231</t>
  </si>
  <si>
    <t>幸清华</t>
  </si>
  <si>
    <t>13970711899</t>
  </si>
  <si>
    <t>江西省赣州市大余县南安镇梅关大道中段</t>
  </si>
  <si>
    <t>大余县宏业节能保温防水工程部</t>
  </si>
  <si>
    <t>360723310000231</t>
  </si>
  <si>
    <t>龚方明</t>
  </si>
  <si>
    <t>8749339</t>
  </si>
  <si>
    <t>江西省赣州市大余县南安镇梅国北路</t>
  </si>
  <si>
    <t>大余华迩美服饰有限公司</t>
  </si>
  <si>
    <t>360723210000893</t>
  </si>
  <si>
    <t>龚光荣</t>
  </si>
  <si>
    <t>13809266090</t>
  </si>
  <si>
    <t>大余县供销农资有限公司</t>
  </si>
  <si>
    <t>360723110000142</t>
  </si>
  <si>
    <t>13607074920</t>
  </si>
  <si>
    <t>江西省赣州市大余县南安镇伯坚大道农民街路口</t>
  </si>
  <si>
    <t>北京中艺领秀广告有限公司大余分公司</t>
  </si>
  <si>
    <t>360723220000081</t>
  </si>
  <si>
    <t>黄圣华</t>
  </si>
  <si>
    <t>13879799609</t>
  </si>
  <si>
    <t>江西省赣州市大余县南安镇世纪广场壹栋</t>
  </si>
  <si>
    <t>北京中艺领秀国际文化传媒有限公司大余分公司</t>
  </si>
  <si>
    <t>360723220000090</t>
  </si>
  <si>
    <t>厦门名鑫辉煌投资有限公司大余分公司</t>
  </si>
  <si>
    <t>360723220000065</t>
  </si>
  <si>
    <t>朱坚</t>
  </si>
  <si>
    <t>13807971260</t>
  </si>
  <si>
    <t>江西省赣州市大余县南安镇伯坚大道章源宾馆边</t>
  </si>
  <si>
    <t>大余县华强钨业有限公司</t>
  </si>
  <si>
    <t>360723210000471</t>
  </si>
  <si>
    <t>13707975185</t>
  </si>
  <si>
    <t>江西省赣州市大余县南安镇新珠村</t>
  </si>
  <si>
    <t>大余县瑞升汽车贸易有限公司</t>
  </si>
  <si>
    <t>360723210000414</t>
  </si>
  <si>
    <t>钟瑞英</t>
  </si>
  <si>
    <t>13767714798</t>
  </si>
  <si>
    <t>江西省赣州市大余县南安镇金莲山大道</t>
  </si>
  <si>
    <t>大余亿立达气体有限公司</t>
  </si>
  <si>
    <t>360723210000367</t>
  </si>
  <si>
    <t>陈功林</t>
  </si>
  <si>
    <t>13979769156</t>
  </si>
  <si>
    <t>大余景苑物业管理有限公司</t>
  </si>
  <si>
    <t>360723210000131</t>
  </si>
  <si>
    <t>兰依嫩</t>
  </si>
  <si>
    <t>8736688</t>
  </si>
  <si>
    <t>江西省赣州市大余县南安镇中山南路西侧</t>
  </si>
  <si>
    <t>赣州鸿源旅游开发有限公司</t>
  </si>
  <si>
    <t>360723210004128</t>
  </si>
  <si>
    <t>朱水平</t>
  </si>
  <si>
    <t>13557411971</t>
  </si>
  <si>
    <t>江西省赣州市大余县南安镇余东街金莲山路108号</t>
  </si>
  <si>
    <t>赣州市中传数据科技有限公司</t>
  </si>
  <si>
    <t>91360723584027767N</t>
  </si>
  <si>
    <t>360723210003787</t>
  </si>
  <si>
    <t>蔡春建</t>
  </si>
  <si>
    <t>13870706267</t>
  </si>
  <si>
    <t>江西省赣州市大余县电子商务街A2-20号商铺</t>
  </si>
  <si>
    <t>赣州市富百乐滴灌有限公司</t>
  </si>
  <si>
    <t>360723210002430</t>
  </si>
  <si>
    <t>游永来</t>
  </si>
  <si>
    <t>13870706373</t>
  </si>
  <si>
    <t>江西省赣州市大余县南安镇金莲山大道5-1号楼A座6号</t>
  </si>
  <si>
    <t>赣州明盛玻纤织制造厂</t>
  </si>
  <si>
    <t>360723310000459</t>
  </si>
  <si>
    <t>刘银生</t>
  </si>
  <si>
    <t>13907073325</t>
  </si>
  <si>
    <t>赣州艾格菲牧业有限公司</t>
  </si>
  <si>
    <t>360723210000789</t>
  </si>
  <si>
    <t>邱郁芳</t>
  </si>
  <si>
    <t>13870738461</t>
  </si>
  <si>
    <t>江西省赣州市大余县浮江乡玉里</t>
  </si>
  <si>
    <t>赣州木易物业管理有限公司</t>
  </si>
  <si>
    <t>91360723MA38500T47</t>
  </si>
  <si>
    <t>360723210015629</t>
  </si>
  <si>
    <t>刘兰娟</t>
  </si>
  <si>
    <t>15970046466</t>
  </si>
  <si>
    <t>江西省赣州市大余县南安镇金莲山大道中山花园705楼B座2号车库</t>
  </si>
  <si>
    <t>大余县伟华租赁服务有限公司</t>
  </si>
  <si>
    <t>91360723MA3823KF9M</t>
  </si>
  <si>
    <t>360723210015209</t>
  </si>
  <si>
    <t>温伟琳</t>
  </si>
  <si>
    <t>13707072316</t>
  </si>
  <si>
    <t>江西省赣州市大余县南安镇石桥下街水口寺路5-9号</t>
  </si>
  <si>
    <t>大余县辉兴光伏发电有限公司</t>
  </si>
  <si>
    <t>91360723MA37X6435U</t>
  </si>
  <si>
    <t>360723210014636</t>
  </si>
  <si>
    <t>李平安</t>
  </si>
  <si>
    <t>15070760386</t>
  </si>
  <si>
    <t>江西省赣州市大余县南安镇石桥下街雄达楼7号门店</t>
  </si>
  <si>
    <t>大余县常来常往电子商务有限公司</t>
  </si>
  <si>
    <t>91360723MA380AMW9H</t>
  </si>
  <si>
    <t>360723210015014</t>
  </si>
  <si>
    <t>王发财</t>
  </si>
  <si>
    <t>15216163066</t>
  </si>
  <si>
    <t>江西省赣州市大余县南安镇伯坚大道林丰宾馆北侧林欣2号楼</t>
  </si>
  <si>
    <t>赣州南橙果业有限公司</t>
  </si>
  <si>
    <t>91360723MA37XBQM41</t>
  </si>
  <si>
    <t>360723210014685</t>
  </si>
  <si>
    <t>朱娟</t>
  </si>
  <si>
    <t>18146775752</t>
  </si>
  <si>
    <t>江西省赣州市大余县南安镇南安府古商城B1-20#</t>
  </si>
  <si>
    <t>江西同聚电力科技有限公司</t>
  </si>
  <si>
    <t>91360723MA37UEUNXN</t>
  </si>
  <si>
    <t>360723210014327</t>
  </si>
  <si>
    <t>陈敏</t>
  </si>
  <si>
    <t>13927428363</t>
  </si>
  <si>
    <t>江西省赣州市大余县南安镇伯坚大道安府明珠D栋9号车库</t>
  </si>
  <si>
    <t>大余县道尔森贸易有限公司</t>
  </si>
  <si>
    <t>91360723MA37Q874X0</t>
  </si>
  <si>
    <t>360723210013750</t>
  </si>
  <si>
    <t>李彩凤</t>
  </si>
  <si>
    <t>18679038146</t>
  </si>
  <si>
    <t>江西省赣州市大余县新能源材料科技双创金融中心</t>
  </si>
  <si>
    <t>赣州君和贸易有限公司</t>
  </si>
  <si>
    <t>91360723MA37UPHH8Q</t>
  </si>
  <si>
    <t>360723210014378</t>
  </si>
  <si>
    <t>李子勇</t>
  </si>
  <si>
    <t>18410201687</t>
  </si>
  <si>
    <t>江西省赣州市大余县南安镇梅国北路金地锦城顺龙苑4-2-503房</t>
  </si>
  <si>
    <t>大余县圣洁棉纺织品有限公司</t>
  </si>
  <si>
    <t>91360723MA36XGAG64</t>
  </si>
  <si>
    <t>360723210012925</t>
  </si>
  <si>
    <t>邱万胜</t>
  </si>
  <si>
    <t>18970718788</t>
  </si>
  <si>
    <t>江西省赣州市大余县南安镇漂塘路新世纪工业园5号</t>
  </si>
  <si>
    <t>大余汇恒贸易有限公司</t>
  </si>
  <si>
    <t>91360723MA368NLN6U</t>
  </si>
  <si>
    <t>360723210012273</t>
  </si>
  <si>
    <t>吴高飞</t>
  </si>
  <si>
    <t>15625287493</t>
  </si>
  <si>
    <t>江西省赣州市大余县新华工业小区</t>
  </si>
  <si>
    <t>大余县丰赢汽贸有限公司</t>
  </si>
  <si>
    <t>91360723MA367Q3C4H</t>
  </si>
  <si>
    <t>360723210012110</t>
  </si>
  <si>
    <t>黄汉华</t>
  </si>
  <si>
    <t>江西省赣州市大余县南安镇伯坚大道金大花园A栋23号</t>
  </si>
  <si>
    <t>江西大象国际旅行社有限公司大余营业部</t>
  </si>
  <si>
    <t>91360723MA362XJBXG</t>
  </si>
  <si>
    <t>360723220001999</t>
  </si>
  <si>
    <t>邹晓霖</t>
  </si>
  <si>
    <t>13803570415</t>
  </si>
  <si>
    <t>江西省赣州市大余县南安镇南安大道中段时代购物广场147号店</t>
  </si>
  <si>
    <t>大余县爱个购电子商务有限公司</t>
  </si>
  <si>
    <t>91360723MA3629J98W</t>
  </si>
  <si>
    <t>360723210011615</t>
  </si>
  <si>
    <t>钟子航</t>
  </si>
  <si>
    <t>17370118205</t>
  </si>
  <si>
    <t>江西省赣州市大余县南安镇新世纪工业小区</t>
  </si>
  <si>
    <t>大余县海中商贸有限公司</t>
  </si>
  <si>
    <t>91360723MA361H8E52</t>
  </si>
  <si>
    <t>360723210011449</t>
  </si>
  <si>
    <t>13803580505</t>
  </si>
  <si>
    <t>江西省赣州市大余县南安镇金莲山大道盐业公司三楼</t>
  </si>
  <si>
    <t>赣州市惠爱家贸易有限公司</t>
  </si>
  <si>
    <t>91360723MA36271123</t>
  </si>
  <si>
    <t>360723210011570</t>
  </si>
  <si>
    <t>王海山</t>
  </si>
  <si>
    <t>13698058876</t>
  </si>
  <si>
    <t>江西省赣州市大余县南安镇伯坚大道西侧盛世嘉园25栋32号车库</t>
  </si>
  <si>
    <t>大余县蓝华装饰工程有限公司</t>
  </si>
  <si>
    <t>91360723MA35XPJ579</t>
  </si>
  <si>
    <t>360723210011086</t>
  </si>
  <si>
    <t>蓝师海</t>
  </si>
  <si>
    <t>15270614511</t>
  </si>
  <si>
    <t>江西省赣州市大余县南安镇金莲山大道金地锦城C座3-4号</t>
  </si>
  <si>
    <t>大余浩源医疗器械有限公司</t>
  </si>
  <si>
    <t>91360723MA35XBB82E</t>
  </si>
  <si>
    <t>360723210010987</t>
  </si>
  <si>
    <t>廖源凭</t>
  </si>
  <si>
    <t>15970959987</t>
  </si>
  <si>
    <t>江西省赣州市大余县南安镇新世纪工业园</t>
  </si>
  <si>
    <t>江西亨升源商贸有限公司</t>
  </si>
  <si>
    <t>91360723MA35XBDF21</t>
  </si>
  <si>
    <t>360723210011035</t>
  </si>
  <si>
    <t>曹康康</t>
  </si>
  <si>
    <t>18037308323</t>
  </si>
  <si>
    <t>江西省赣州市大余县南安镇新华工业小区</t>
  </si>
  <si>
    <t>大余县万饰如艺装饰工程有限公司</t>
  </si>
  <si>
    <t>91360723MA35UYW663</t>
  </si>
  <si>
    <t>360723210010770</t>
  </si>
  <si>
    <t>王欣</t>
  </si>
  <si>
    <t>15083570160</t>
  </si>
  <si>
    <t>江西省赣州市大余县南安镇新建路43号B栋1号店面</t>
  </si>
  <si>
    <t>大余县晨曦大药房</t>
  </si>
  <si>
    <t>91360723MA35YXKN8N</t>
  </si>
  <si>
    <t>360723310004157</t>
  </si>
  <si>
    <t>范继平</t>
  </si>
  <si>
    <t>15007081381</t>
  </si>
  <si>
    <t>江西省赣州市大余县南安镇尚水龙城</t>
  </si>
  <si>
    <t>赣州市田远花木有限责任公司</t>
  </si>
  <si>
    <t>91360723MA35PWU79A</t>
  </si>
  <si>
    <t>360723210010260</t>
  </si>
  <si>
    <t>林盛森</t>
  </si>
  <si>
    <t>15970733328</t>
  </si>
  <si>
    <t>大余县春莲废品收购部</t>
  </si>
  <si>
    <t>91360723MA35NYLRXR</t>
  </si>
  <si>
    <t>360723310003742</t>
  </si>
  <si>
    <t>黄春莲</t>
  </si>
  <si>
    <t>15083733052</t>
  </si>
  <si>
    <t>江西省赣州市大余县南安镇梅山村羊牯坪</t>
  </si>
  <si>
    <t>大余万华贸易有限公司</t>
  </si>
  <si>
    <t>91360723MA35K8TN0Q</t>
  </si>
  <si>
    <t>360723210005362</t>
  </si>
  <si>
    <t>谢瑾璇</t>
  </si>
  <si>
    <t>18779053560</t>
  </si>
  <si>
    <t>江西省赣州市大余县南安镇建设路196号</t>
  </si>
  <si>
    <t>大余县奥弘光电有限公司</t>
  </si>
  <si>
    <t>91360723MA35JY206K</t>
  </si>
  <si>
    <t>360723210005223</t>
  </si>
  <si>
    <t>谢天勇</t>
  </si>
  <si>
    <t>13316917778</t>
  </si>
  <si>
    <t>江西省赣州市大余县新世纪工业小区</t>
  </si>
  <si>
    <t>大余县卿海电子商务有限公司</t>
  </si>
  <si>
    <t>91360723MA35JYUL66</t>
  </si>
  <si>
    <t>360723210005240</t>
  </si>
  <si>
    <t>张文海</t>
  </si>
  <si>
    <t>13879748064</t>
  </si>
  <si>
    <t>江西省赣州市大余县南安镇石桥下电子商务街B2-16号</t>
  </si>
  <si>
    <t>赣州旺林贸易有限公司</t>
  </si>
  <si>
    <t>91360723MA35JY1185</t>
  </si>
  <si>
    <t>360723210005215</t>
  </si>
  <si>
    <t>陈玉兰</t>
  </si>
  <si>
    <t>13507075149</t>
  </si>
  <si>
    <t>江西省赣州市大余县梅国北路金地锦城A区1号</t>
  </si>
  <si>
    <t>大余县名爵阁楼餐饮服务有限公司</t>
  </si>
  <si>
    <t>91360723MA35JALL3L</t>
  </si>
  <si>
    <t>360723210004941</t>
  </si>
  <si>
    <t>王小山</t>
  </si>
  <si>
    <t>18170116632</t>
  </si>
  <si>
    <t>江西省大余县南安镇香樟华府B2栋第二层5号商铺</t>
  </si>
  <si>
    <t>大余县伟佳物流有限公司</t>
  </si>
  <si>
    <t>91360723MA35HLK39G</t>
  </si>
  <si>
    <t>360723210003336</t>
  </si>
  <si>
    <t>袁霞</t>
  </si>
  <si>
    <t>13970413768</t>
  </si>
  <si>
    <t>江西省赣州市大余县南安镇金莲山大道2-8号楼10号店</t>
  </si>
  <si>
    <t>江西省振园汽车贸易有限公司</t>
  </si>
  <si>
    <t>91360723MA35HMWP8C</t>
  </si>
  <si>
    <t>360723210003352</t>
  </si>
  <si>
    <t>李福园</t>
  </si>
  <si>
    <t>15870720999</t>
  </si>
  <si>
    <t>江西省大余县博物馆北侧金莲山公寓6-8号</t>
  </si>
  <si>
    <t>大余县宏达物流有限公司</t>
  </si>
  <si>
    <t>91360723MA35HLK556</t>
  </si>
  <si>
    <t>360723210003344</t>
  </si>
  <si>
    <t>刘春华</t>
  </si>
  <si>
    <t>15079412396</t>
  </si>
  <si>
    <t>江西省米国佬科技发展有限公司</t>
  </si>
  <si>
    <t>91360723MA35GE5L66</t>
  </si>
  <si>
    <t>360723210000797</t>
  </si>
  <si>
    <t>朱怀其</t>
  </si>
  <si>
    <t>13532009429</t>
  </si>
  <si>
    <t>江西省大余县南安镇伯坚大道与梅国北路接合处</t>
  </si>
  <si>
    <t>大余县华信果品分级加工厂</t>
  </si>
  <si>
    <t>360723310000821</t>
  </si>
  <si>
    <t>麦华</t>
  </si>
  <si>
    <t>13970709548</t>
  </si>
  <si>
    <t>江西省赣州市大余县青龙镇赤江村</t>
  </si>
  <si>
    <t>大余县供销农资有限公司青龙分公司</t>
  </si>
  <si>
    <t>360723120001665</t>
  </si>
  <si>
    <t>13707021907</t>
  </si>
  <si>
    <t>江西省赣州市大余县青龙乡</t>
  </si>
  <si>
    <t>大余县江兴家庭农场</t>
  </si>
  <si>
    <t>360723310002887</t>
  </si>
  <si>
    <t>江北生</t>
  </si>
  <si>
    <t>13879720981</t>
  </si>
  <si>
    <t>江西省赣州市大余县青龙镇长里村崩岗下</t>
  </si>
  <si>
    <t>大余县金城钨业有限公司</t>
  </si>
  <si>
    <t>360723210001777</t>
  </si>
  <si>
    <t>何剑</t>
  </si>
  <si>
    <t>13707021921</t>
  </si>
  <si>
    <t>江西省赣州市大余县新城工业园</t>
  </si>
  <si>
    <t>大余县樟斗镇刘亨瑞农药店</t>
  </si>
  <si>
    <t>360723310007251</t>
  </si>
  <si>
    <t>刘亨瑞</t>
  </si>
  <si>
    <t>13767745977</t>
  </si>
  <si>
    <t>大余县樟斗镇下横村铜锣坵</t>
  </si>
  <si>
    <t>赣州市惠汇商贸有限公司</t>
  </si>
  <si>
    <t>360723210008365</t>
  </si>
  <si>
    <t>张先祥</t>
  </si>
  <si>
    <t>13767708909</t>
  </si>
  <si>
    <t>江西省赣州市大余县新城工业园新兴龙食品厂内</t>
  </si>
  <si>
    <t>大余县新城华平新农肥药店</t>
  </si>
  <si>
    <t>360723310006517</t>
  </si>
  <si>
    <t>蓝华平</t>
  </si>
  <si>
    <t>13979775623</t>
  </si>
  <si>
    <t>大余县新城镇赤石20号</t>
  </si>
  <si>
    <t>大余县新城祥云红砖厂</t>
  </si>
  <si>
    <t>91360723MA35T5XC7M</t>
  </si>
  <si>
    <t>360723310006460</t>
  </si>
  <si>
    <t>陈松明</t>
  </si>
  <si>
    <t>13970732996</t>
  </si>
  <si>
    <t>大余县新城镇王屋岭村叶屋小组</t>
  </si>
  <si>
    <t>大余县京州第二机制红砖厂</t>
  </si>
  <si>
    <t>91360723MA3677K612</t>
  </si>
  <si>
    <t>360723310006380</t>
  </si>
  <si>
    <t>郑国富</t>
  </si>
  <si>
    <t>13117873768</t>
  </si>
  <si>
    <t>大余县新城镇京州村323国道旁</t>
  </si>
  <si>
    <t>大余县新城镇乌人坑林场</t>
  </si>
  <si>
    <t>360723310006120</t>
  </si>
  <si>
    <t>蔡人凰</t>
  </si>
  <si>
    <t>15970852380</t>
  </si>
  <si>
    <t>大余县新城镇水西村蔡屋孜</t>
  </si>
  <si>
    <t>大余县华翔实业有限公司</t>
  </si>
  <si>
    <t>91360723058825857B</t>
  </si>
  <si>
    <t>360723210004396</t>
  </si>
  <si>
    <t>邹志远</t>
  </si>
  <si>
    <t>13767778871</t>
  </si>
  <si>
    <t>江西省赣州市大余县新城镇主水</t>
  </si>
  <si>
    <t>大余县天然爽食品有限公司</t>
  </si>
  <si>
    <t>360723210003914</t>
  </si>
  <si>
    <t>王明远</t>
  </si>
  <si>
    <t>07978788912</t>
  </si>
  <si>
    <t>江西省赣州市大余县新城镇工业园</t>
  </si>
  <si>
    <t>大余县华南矿业有限公司</t>
  </si>
  <si>
    <t>360723210003883</t>
  </si>
  <si>
    <t>樊海洋</t>
  </si>
  <si>
    <t>07978789208</t>
  </si>
  <si>
    <t>江西省赣州市大余县新城镇工业小区</t>
  </si>
  <si>
    <t>大余县星月彩印包装有限公司</t>
  </si>
  <si>
    <t>360723210002122</t>
  </si>
  <si>
    <t>苏川红</t>
  </si>
  <si>
    <t>13766334413</t>
  </si>
  <si>
    <t>江西省赣州市大余县新城镇观路村岭子上</t>
  </si>
  <si>
    <t>大余县超越网吧</t>
  </si>
  <si>
    <t>360723310000750</t>
  </si>
  <si>
    <t>周福华</t>
  </si>
  <si>
    <t>15891396684</t>
  </si>
  <si>
    <t>江西省赣州市大余县新城镇恒丰街</t>
  </si>
  <si>
    <t>大余县店孜里藤制品编织厂</t>
  </si>
  <si>
    <t>91360723MA37XFH83M</t>
  </si>
  <si>
    <t>360723310004868</t>
  </si>
  <si>
    <t>蓝松娣</t>
  </si>
  <si>
    <t>13217949316</t>
  </si>
  <si>
    <t>江西省赣州市大余县新城镇店孜里村樟树下45号</t>
  </si>
  <si>
    <t>大余县金港辉科技有限公司</t>
  </si>
  <si>
    <t>91360723MA37WJ2C6U</t>
  </si>
  <si>
    <t>360723210014548</t>
  </si>
  <si>
    <t>李志敏</t>
  </si>
  <si>
    <t>18688985198</t>
  </si>
  <si>
    <t>江西省赣州市大余县新城镇新城工业小区</t>
  </si>
  <si>
    <t>江西省德天智能装备有限公司</t>
  </si>
  <si>
    <t>91360723MA37WJ5QXG</t>
  </si>
  <si>
    <t>360723210014564</t>
  </si>
  <si>
    <t>颜小勇</t>
  </si>
  <si>
    <t>15297799805</t>
  </si>
  <si>
    <t>江西省赣州市大余县新城工业小区</t>
  </si>
  <si>
    <t>大余县翔瑞箱包厂</t>
  </si>
  <si>
    <t>91360723MA37XJBHX3</t>
  </si>
  <si>
    <t>360723310004876</t>
  </si>
  <si>
    <t>周秀兰</t>
  </si>
  <si>
    <t>13070725399</t>
  </si>
  <si>
    <t>江西省赣州市大余县观路村路口左侧</t>
  </si>
  <si>
    <t>赣州中柱人力资源服务有限公司</t>
  </si>
  <si>
    <t>91360723MA37TFM40P</t>
  </si>
  <si>
    <t>360723210014118</t>
  </si>
  <si>
    <t>蔡人春</t>
  </si>
  <si>
    <t>13825263832</t>
  </si>
  <si>
    <t>江西省赣州市大余县新城镇水西村下坝孜202号</t>
  </si>
  <si>
    <t>大余县新城镇分水坳光伏发电有限公司</t>
  </si>
  <si>
    <t>91360723MA36501E6H</t>
  </si>
  <si>
    <t>360723110000589</t>
  </si>
  <si>
    <t>袁加椿</t>
  </si>
  <si>
    <t>13097240658</t>
  </si>
  <si>
    <t>江西省赣州市大余县新城镇分水坳村村部</t>
  </si>
  <si>
    <t>大余县家海农资店</t>
  </si>
  <si>
    <t>91360723MA3635163L</t>
  </si>
  <si>
    <t>360723310004261</t>
  </si>
  <si>
    <t>龙家海</t>
  </si>
  <si>
    <t>13763994640</t>
  </si>
  <si>
    <t>江西省赣州市大余县樟斗镇樟斗街</t>
  </si>
  <si>
    <t>大余县茶菇缘农家乐餐饮有限公司</t>
  </si>
  <si>
    <t>91360723MA361QYY9E</t>
  </si>
  <si>
    <t>360723210011529</t>
  </si>
  <si>
    <t>谢树东</t>
  </si>
  <si>
    <t>18162163990</t>
  </si>
  <si>
    <t>江西省赣州市大余县樟斗镇横江村</t>
  </si>
  <si>
    <t>大余县云飞通用航空科技有限公司</t>
  </si>
  <si>
    <t>91360723MA35T0HK7L</t>
  </si>
  <si>
    <t>360723210010510</t>
  </si>
  <si>
    <t>王林海</t>
  </si>
  <si>
    <t>15999855289</t>
  </si>
  <si>
    <t>江西省赣州市大余县新城镇莲塘村</t>
  </si>
  <si>
    <t>大余县富农农资经营部</t>
  </si>
  <si>
    <t>91360723MA35REHP50</t>
  </si>
  <si>
    <t>360723310003871</t>
  </si>
  <si>
    <t>陈翔</t>
  </si>
  <si>
    <t>13627040700</t>
  </si>
  <si>
    <t>江西省赣州市大余县新城镇新城大道342号新城小学对面</t>
  </si>
  <si>
    <t>赣州虔兴电子商务有限公司</t>
  </si>
  <si>
    <t>91360723MA35TAXN0E</t>
  </si>
  <si>
    <t>360723210010577</t>
  </si>
  <si>
    <t>刘海龙</t>
  </si>
  <si>
    <t>17770701745</t>
  </si>
  <si>
    <t>江西省赣州市大余县新城镇新城大道271号</t>
  </si>
  <si>
    <t>大余县淇铭贸易商行</t>
  </si>
  <si>
    <t>91360723MA35L99W5W</t>
  </si>
  <si>
    <t>360723310003611</t>
  </si>
  <si>
    <t>周华军</t>
  </si>
  <si>
    <t>13970782729</t>
  </si>
  <si>
    <t>江西省赣州市大余县新城镇新城大道农贸市场大门左侧</t>
  </si>
  <si>
    <t>大余县联森制衣厂</t>
  </si>
  <si>
    <t>91360723MA35L7LUX6</t>
  </si>
  <si>
    <t>360723310003603</t>
  </si>
  <si>
    <t>温珍贵</t>
  </si>
  <si>
    <t>13979743226</t>
  </si>
  <si>
    <t>江西省赣州市大余县樟斗镇横江村圩上</t>
  </si>
  <si>
    <t>赣州精泰钛业有限责任公司</t>
  </si>
  <si>
    <t>91360723MA35K2UB2X</t>
  </si>
  <si>
    <t>360723210005299</t>
  </si>
  <si>
    <t>顾岩毅</t>
  </si>
  <si>
    <t>13906021888</t>
  </si>
  <si>
    <t>中山市德域安防科技有限公司江西省分公司</t>
  </si>
  <si>
    <t>91360723MA35GEH86X</t>
  </si>
  <si>
    <t>360723220000282</t>
  </si>
  <si>
    <t>江西省赣州市大余县新城工业园区</t>
  </si>
  <si>
    <t>2023年第一批长期未经营企业行政处罚决定明细表</t>
  </si>
  <si>
    <t>序号</t>
  </si>
  <si>
    <t>处罚决定书编号</t>
  </si>
  <si>
    <t>当事人</t>
  </si>
  <si>
    <t>统一社会信用代码（注册号）</t>
  </si>
  <si>
    <t>住所</t>
  </si>
  <si>
    <t>负责人</t>
  </si>
  <si>
    <t>立案日期</t>
  </si>
  <si>
    <t>（赣余）市监（企）罚决〔2023〕11号</t>
  </si>
  <si>
    <t>2023.5.15</t>
  </si>
  <si>
    <t>（赣余）市监（企）罚决〔2023〕12号</t>
  </si>
  <si>
    <t>（赣余）市监（企）罚决〔2023〕13号</t>
  </si>
  <si>
    <t>（赣余）市监（企）罚决〔2023〕14号</t>
  </si>
  <si>
    <t>（赣余）市监（企）罚决〔2023〕15号</t>
  </si>
  <si>
    <t>（赣余）市监（企）罚决〔2023〕16号</t>
  </si>
  <si>
    <t>（赣余）市监（企）罚决〔2023〕17号</t>
  </si>
  <si>
    <t>（赣余）市监（企）罚决〔2023〕18号</t>
  </si>
  <si>
    <t>（赣余）市监（企）罚决〔2023〕19号</t>
  </si>
  <si>
    <t>（赣余）市监（企）罚决〔2023〕20号</t>
  </si>
  <si>
    <t>（赣余）市监（企）罚决〔2023〕21号</t>
  </si>
  <si>
    <t>（赣余）市监（企）罚决〔2023〕22号</t>
  </si>
  <si>
    <t>（赣余）市监（企）罚决〔2023〕23号</t>
  </si>
  <si>
    <t>（赣余）市监（企）罚决〔2023〕24号</t>
  </si>
  <si>
    <t>（赣余）市监（企）罚决〔2023〕25号</t>
  </si>
  <si>
    <t>（赣余）市监（企）罚决〔2023〕26号</t>
  </si>
  <si>
    <t>（赣余）市监（企）罚决〔2023〕27号</t>
  </si>
  <si>
    <t>（赣余）市监（企）罚决〔2023〕28号</t>
  </si>
  <si>
    <t>（赣余）市监（企）罚决〔2023〕29号</t>
  </si>
  <si>
    <t>（赣余）市监（企）罚决〔2023〕30号</t>
  </si>
  <si>
    <t>（赣余）市监（企）罚决〔2023〕31号</t>
  </si>
  <si>
    <t>（赣余）市监（企）罚决〔2023〕32号</t>
  </si>
  <si>
    <t>（赣余）市监（企）罚决〔2023〕33号</t>
  </si>
  <si>
    <t>（赣余）市监（企）罚决〔2023〕34号</t>
  </si>
  <si>
    <t>（赣余）市监（企）罚决〔2023〕36号</t>
  </si>
  <si>
    <t>（赣余）市监（企）罚决〔2023〕37号</t>
  </si>
  <si>
    <t>（赣余）市监（企）罚决〔2023〕38号</t>
  </si>
  <si>
    <t>（赣余）市监（企）罚决〔2023〕39号</t>
  </si>
  <si>
    <t>（赣余）市监（企）罚决〔2023〕40号</t>
  </si>
  <si>
    <t>（赣余）市监（企）罚决〔2023〕41号</t>
  </si>
  <si>
    <t>（赣余）市监（企）罚决〔2023〕42号</t>
  </si>
  <si>
    <t>（赣余）市监（企）罚决〔2023〕43号</t>
  </si>
  <si>
    <t>（赣余）市监（企）罚决〔2023〕44号</t>
  </si>
  <si>
    <t>（赣余）市监（企）罚决〔2023〕45号</t>
  </si>
  <si>
    <t>（赣余）市监（企）罚决〔2023〕46号</t>
  </si>
  <si>
    <t>（赣余）市监（企）罚决〔2023〕49号</t>
  </si>
  <si>
    <t>（赣余）市监（企）罚决〔2023〕50号</t>
  </si>
  <si>
    <t>（赣余）市监（企）罚决〔2023〕51号</t>
  </si>
  <si>
    <t>（赣余）市监（企）罚决〔2023〕52号</t>
  </si>
  <si>
    <t>（赣余）市监（企）罚决〔2023〕53号</t>
  </si>
  <si>
    <t>（赣余）市监（企）罚决〔2023〕54号</t>
  </si>
  <si>
    <t>（赣余）市监（企）罚决〔2023〕55号</t>
  </si>
  <si>
    <t>（赣余）市监（企）罚决〔2023〕56号</t>
  </si>
  <si>
    <t>（赣余）市监（企）罚决〔2023〕57号</t>
  </si>
  <si>
    <t>（赣余）市监（企）罚决〔2023〕58号</t>
  </si>
  <si>
    <t>（赣余）市监（企）罚决〔2023〕59号</t>
  </si>
  <si>
    <t>（赣余）市监（企）罚决〔2023〕60号</t>
  </si>
  <si>
    <t>（赣余）市监（企）罚决〔2023〕61号</t>
  </si>
  <si>
    <t>（赣余）市监（企）罚决〔2023〕62号</t>
  </si>
  <si>
    <t>（赣余）市监（企）罚决〔2023〕63号</t>
  </si>
  <si>
    <t>（赣余）市监（企）罚决〔2023〕64号</t>
  </si>
  <si>
    <t>（赣余）市监（企）罚决〔2023〕65号</t>
  </si>
  <si>
    <t>（赣余）市监（企）罚决〔2023〕66号</t>
  </si>
  <si>
    <t>（赣余）市监（企）罚决〔2023〕67号</t>
  </si>
  <si>
    <t>（赣余）市监（企）罚决〔2023〕68号</t>
  </si>
  <si>
    <t>（赣余）市监（企）罚决〔2023〕69号</t>
  </si>
  <si>
    <t>（赣余）市监（企）罚决〔2023〕70号</t>
  </si>
  <si>
    <t>（赣余）市监（企）罚决〔2023〕71号</t>
  </si>
  <si>
    <t>（赣余）市监（企）罚决〔2023〕72号</t>
  </si>
  <si>
    <t>（赣余）市监（企）罚决〔2023〕73号</t>
  </si>
  <si>
    <t>（赣余）市监（企）罚决〔2023〕74号</t>
  </si>
  <si>
    <t>（赣余）市监（企）罚决〔2023〕75号</t>
  </si>
  <si>
    <t>（赣余）市监（企）罚决〔2023〕76号</t>
  </si>
  <si>
    <t>（赣余）市监（企）罚决〔2023〕77号</t>
  </si>
  <si>
    <t>（赣余）市监（企）罚决〔2023〕78号</t>
  </si>
  <si>
    <t>（赣余）市监（企）罚决〔2023〕79号</t>
  </si>
  <si>
    <t>（赣余）市监（企）罚决〔2023〕80号</t>
  </si>
  <si>
    <t>（赣余）市监（企）罚决〔2023〕81号</t>
  </si>
  <si>
    <t>（赣余）市监（企）罚决〔2023〕82号</t>
  </si>
  <si>
    <t>（赣余）市监（企）罚决〔2023〕83号</t>
  </si>
  <si>
    <t>（赣余）市监（企）罚决〔2023〕84号</t>
  </si>
  <si>
    <t>（赣余）市监（企）罚决〔2023〕85号</t>
  </si>
  <si>
    <t>（赣余）市监（企）罚决〔2023〕86号</t>
  </si>
  <si>
    <t>（赣余）市监（企）罚决〔2023〕87号</t>
  </si>
  <si>
    <t>（赣余）市监（企）罚决〔2023〕88号</t>
  </si>
  <si>
    <t>（赣余）市监（企）罚决〔2023〕89号</t>
  </si>
  <si>
    <t>（赣余）市监（企）罚决〔2023〕90号</t>
  </si>
  <si>
    <t>（赣余）市监（企）罚决〔2023〕91号</t>
  </si>
  <si>
    <t>（赣余）市监（企）罚决〔2023〕92号</t>
  </si>
  <si>
    <t>（赣余）市监（企）罚决〔2023〕93号</t>
  </si>
  <si>
    <t>（赣余）市监（企）罚决〔2023〕94号</t>
  </si>
  <si>
    <t>（赣余）市监（企）罚决〔2023〕95号</t>
  </si>
  <si>
    <t>（赣余）市监（企）罚决〔2023〕96号</t>
  </si>
  <si>
    <t>（赣余）市监（企）罚决〔2023〕97号</t>
  </si>
  <si>
    <t>（赣余）市监（企）罚决〔2023〕98号</t>
  </si>
  <si>
    <t>（赣余）市监（企）罚决〔2023〕99号</t>
  </si>
  <si>
    <t>（赣余）市监（企）罚决〔2023〕100号</t>
  </si>
  <si>
    <t>（赣余）市监（企）罚决〔2023〕101号</t>
  </si>
  <si>
    <t>（赣余）市监（企）罚决〔2023〕102号</t>
  </si>
  <si>
    <t>（赣余）市监（企）罚决〔2023〕103号</t>
  </si>
  <si>
    <t>（赣余）市监（企）罚决〔2023〕104号</t>
  </si>
  <si>
    <t>（赣余）市监（企）罚决〔2023〕105号</t>
  </si>
  <si>
    <t>（赣余）市监（企）罚决〔2023〕106号</t>
  </si>
  <si>
    <t>（赣余）市监（企）罚决〔2023〕107号</t>
  </si>
  <si>
    <t>（赣余）市监（企）罚决〔2023〕108号</t>
  </si>
  <si>
    <t>（赣余）市监（企）罚决〔2023〕109号</t>
  </si>
  <si>
    <t>（赣余）市监（企）罚决〔2023〕110号</t>
  </si>
  <si>
    <t>（赣余）市监（企）罚决〔2023〕111号</t>
  </si>
  <si>
    <t>（赣余）市监（企）罚决〔2023〕112号</t>
  </si>
  <si>
    <t>（赣余）市监（企）罚决〔2023〕113号</t>
  </si>
  <si>
    <t>（赣余）市监（企）罚决〔2023〕114号</t>
  </si>
  <si>
    <t>（赣余）市监（企）罚决〔2023〕115号</t>
  </si>
  <si>
    <t>（赣余）市监（企）罚决〔2023〕116号</t>
  </si>
  <si>
    <t>（赣余）市监（企）罚决〔2023〕117号</t>
  </si>
  <si>
    <t>（赣余）市监（企）罚决〔2023〕118号</t>
  </si>
  <si>
    <t>（赣余）市监（企）罚决〔2023〕119号</t>
  </si>
  <si>
    <t>（赣余）市监（企）罚决〔2023〕120号</t>
  </si>
  <si>
    <t>（赣余）市监（企）罚决〔2023〕121号</t>
  </si>
  <si>
    <t>（赣余）市监（企）罚决〔2023〕122号</t>
  </si>
  <si>
    <t>（赣余）市监（企）罚决〔2023〕123号</t>
  </si>
  <si>
    <t>（赣余）市监（企）罚决〔2023〕124号</t>
  </si>
  <si>
    <t>（赣余）市监（企）罚决〔2023〕125号</t>
  </si>
  <si>
    <t>（赣余）市监（企）罚决〔2023〕126号</t>
  </si>
  <si>
    <t>（赣余）市监（企）罚决〔2023〕127号</t>
  </si>
  <si>
    <t>（赣余）市监（企）罚决〔2023〕128号</t>
  </si>
  <si>
    <t>（赣余）市监（企）罚决〔2023〕129号</t>
  </si>
  <si>
    <t>（赣余）市监（企）罚决〔2023〕130号</t>
  </si>
  <si>
    <t>（赣余）市监（企）罚决〔2023〕131号</t>
  </si>
  <si>
    <t>（赣余）市监（企）罚决〔2023〕132号</t>
  </si>
  <si>
    <t>（赣余）市监（企）罚决〔2023〕133号</t>
  </si>
  <si>
    <t>（赣余）市监（企）罚决〔2023〕134号</t>
  </si>
  <si>
    <t>（赣余）市监（企）罚决〔2023〕135号</t>
  </si>
  <si>
    <t>（赣余）市监（企）罚决〔2023〕136号</t>
  </si>
  <si>
    <t>（赣余）市监（企）罚决〔2023〕137号</t>
  </si>
  <si>
    <t>（赣余）市监（企）罚决〔2023〕138号</t>
  </si>
  <si>
    <t>（赣余）市监（企）罚决〔2023〕139号</t>
  </si>
  <si>
    <t>（赣余）市监（企）罚决〔2023〕140号</t>
  </si>
  <si>
    <t>（赣余）市监（企）罚决〔2023〕141号</t>
  </si>
  <si>
    <t>（赣余）市监（企）罚决〔2023〕142号</t>
  </si>
  <si>
    <t>（赣余）市监（企）罚决〔2023〕143号</t>
  </si>
  <si>
    <t>（赣余）市监（企）罚决〔2023〕144号</t>
  </si>
  <si>
    <t>（赣余）市监（企）罚决〔2023〕145号</t>
  </si>
  <si>
    <t>（赣余）市监（企）罚决〔2023〕146号</t>
  </si>
  <si>
    <t>（赣余）市监（企）罚决〔2023〕147号</t>
  </si>
  <si>
    <t>（赣余）市监（企）罚决〔2023〕148号</t>
  </si>
  <si>
    <t>(赣余）市监（企）罚决〔2023〕149号</t>
  </si>
  <si>
    <t>2023.5.13</t>
  </si>
  <si>
    <t>(赣余）市监（企）罚决〔2023〕150号</t>
  </si>
  <si>
    <t>(赣余）市监（企）罚决〔2023〕151号</t>
  </si>
  <si>
    <t>(赣余）市监（企）罚决〔2023〕152号</t>
  </si>
  <si>
    <t>(赣余）市监（企）罚决〔2023〕153号</t>
  </si>
  <si>
    <t>(赣余）市监（企）罚决〔2023〕154号</t>
  </si>
  <si>
    <t>(赣余）市监（企）罚决〔2023〕155号</t>
  </si>
  <si>
    <t>（赣余）市监（企）罚决〔2023〕156号</t>
  </si>
  <si>
    <t>2023.4.27</t>
  </si>
  <si>
    <t>(赣余)市监（企）罚决[2023]165号</t>
  </si>
  <si>
    <t>2023.5.16</t>
  </si>
  <si>
    <t>(赣余)市监（企）罚决[2023]164号</t>
  </si>
  <si>
    <t>(赣余)市监（企）罚决[2023]166号</t>
  </si>
  <si>
    <t>(赣余)市监（企）罚决[2023]163号</t>
  </si>
  <si>
    <t>(赣余)市监（企）罚决[2023]162号</t>
  </si>
  <si>
    <t>（赣余）市监（企）罚决[2023]161号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</si>
</sst>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2"/>
      <color theme="1"/>
      <name val="宋体"/>
      <charset val="134"/>
      <scheme val="minor"/>
    </font>
    <font>
      <sz val="10"/>
      <name val="宋体"/>
      <charset val="134"/>
    </font>
    <font>
      <b/>
      <sz val="12"/>
      <color theme="1"/>
      <name val="宋体"/>
      <charset val="134"/>
    </font>
    <font>
      <sz val="10"/>
      <name val="Arial"/>
      <family val="2"/>
      <charset val="0"/>
    </font>
    <font>
      <b/>
      <sz val="10"/>
      <name val="Arial"/>
      <family val="2"/>
      <charset val="0"/>
    </font>
    <font>
      <b/>
      <sz val="10"/>
      <name val="宋体"/>
      <family val="2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6" borderId="6" applyNumberFormat="0" applyAlignment="0" applyProtection="0">
      <alignment vertical="center"/>
    </xf>
    <xf numFmtId="0" fontId="19" fillId="7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4" fillId="2" borderId="0" xfId="0" applyFont="1" applyFill="1">
      <alignment vertical="center"/>
    </xf>
    <xf numFmtId="0" fontId="5" fillId="0" borderId="0" xfId="0" applyFont="1" applyFill="1" applyBorder="1" applyAlignment="1"/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name val="宋体"/>
        <scheme val="none"/>
        <charset val="134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5</xdr:col>
      <xdr:colOff>337820</xdr:colOff>
      <xdr:row>3</xdr:row>
      <xdr:rowOff>29845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3200" y="628650"/>
          <a:ext cx="577596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5</xdr:col>
      <xdr:colOff>2131695</xdr:colOff>
      <xdr:row>3</xdr:row>
      <xdr:rowOff>29845</xdr:rowOff>
    </xdr:to>
    <xdr:pic>
      <xdr:nvPicPr>
        <xdr:cNvPr id="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33900" y="628650"/>
          <a:ext cx="5779135" cy="2984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5"/>
  <sheetViews>
    <sheetView zoomScale="80" zoomScaleNormal="80" workbookViewId="0">
      <selection activeCell="A1" sqref="$A1:$XFD1048576"/>
    </sheetView>
  </sheetViews>
  <sheetFormatPr defaultColWidth="8" defaultRowHeight="12.75" outlineLevelCol="7"/>
  <cols>
    <col min="1" max="1" width="36" style="9" customWidth="1"/>
    <col min="2" max="2" width="23.5" style="9" customWidth="1"/>
    <col min="3" max="3" width="31.8666666666667" style="9" customWidth="1"/>
    <col min="4" max="5" width="8" style="9"/>
    <col min="6" max="6" width="36" style="9" customWidth="1"/>
    <col min="7" max="16384" width="8" style="9"/>
  </cols>
  <sheetData>
    <row r="1" s="9" customFormat="1" ht="24" customHeight="1" spans="1:8">
      <c r="A1" s="10" t="s">
        <v>0</v>
      </c>
      <c r="B1" s="11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</row>
    <row r="2" s="9" customFormat="1" spans="1:8">
      <c r="A2" s="12" t="s">
        <v>8</v>
      </c>
      <c r="B2" s="12" t="str">
        <f>C2</f>
        <v>360723210002624</v>
      </c>
      <c r="C2" s="12" t="s">
        <v>9</v>
      </c>
      <c r="D2" s="12" t="s">
        <v>10</v>
      </c>
      <c r="E2" s="12" t="s">
        <v>11</v>
      </c>
      <c r="F2" s="12" t="s">
        <v>12</v>
      </c>
      <c r="G2" s="12" t="s">
        <v>13</v>
      </c>
      <c r="H2" s="12" t="s">
        <v>13</v>
      </c>
    </row>
    <row r="3" s="9" customFormat="1" spans="1:8">
      <c r="A3" s="12" t="s">
        <v>14</v>
      </c>
      <c r="B3" s="12" t="str">
        <f>C3</f>
        <v>360723210004370</v>
      </c>
      <c r="C3" s="12" t="s">
        <v>15</v>
      </c>
      <c r="D3" s="12" t="s">
        <v>16</v>
      </c>
      <c r="E3" s="12" t="s">
        <v>17</v>
      </c>
      <c r="F3" s="12" t="s">
        <v>18</v>
      </c>
      <c r="G3" s="12" t="s">
        <v>13</v>
      </c>
      <c r="H3" s="12" t="s">
        <v>13</v>
      </c>
    </row>
    <row r="4" s="9" customFormat="1" spans="1:8">
      <c r="A4" s="12" t="s">
        <v>19</v>
      </c>
      <c r="B4" s="12" t="str">
        <f>C4</f>
        <v>360723220001556</v>
      </c>
      <c r="C4" s="12" t="s">
        <v>20</v>
      </c>
      <c r="D4" s="12" t="s">
        <v>21</v>
      </c>
      <c r="E4" s="12" t="s">
        <v>22</v>
      </c>
      <c r="F4" s="12" t="s">
        <v>23</v>
      </c>
      <c r="G4" s="12" t="s">
        <v>13</v>
      </c>
      <c r="H4" s="12" t="s">
        <v>13</v>
      </c>
    </row>
    <row r="5" s="9" customFormat="1" spans="1:8">
      <c r="A5" s="12" t="s">
        <v>24</v>
      </c>
      <c r="B5" s="12" t="str">
        <f>C5</f>
        <v>360723310001335</v>
      </c>
      <c r="C5" s="12" t="s">
        <v>25</v>
      </c>
      <c r="D5" s="12" t="s">
        <v>26</v>
      </c>
      <c r="E5" s="12" t="s">
        <v>27</v>
      </c>
      <c r="F5" s="12" t="s">
        <v>28</v>
      </c>
      <c r="G5" s="12" t="s">
        <v>13</v>
      </c>
      <c r="H5" s="12" t="s">
        <v>13</v>
      </c>
    </row>
    <row r="6" s="9" customFormat="1" spans="1:8">
      <c r="A6" s="12" t="s">
        <v>29</v>
      </c>
      <c r="B6" s="12" t="str">
        <f>C6</f>
        <v>360723210002421</v>
      </c>
      <c r="C6" s="12" t="s">
        <v>30</v>
      </c>
      <c r="D6" s="12" t="s">
        <v>31</v>
      </c>
      <c r="E6" s="12" t="s">
        <v>32</v>
      </c>
      <c r="F6" s="12" t="s">
        <v>33</v>
      </c>
      <c r="G6" s="12" t="s">
        <v>13</v>
      </c>
      <c r="H6" s="12" t="s">
        <v>13</v>
      </c>
    </row>
    <row r="7" s="9" customFormat="1" spans="1:8">
      <c r="A7" s="12" t="s">
        <v>34</v>
      </c>
      <c r="B7" s="12" t="str">
        <f>C7</f>
        <v>360723310000387</v>
      </c>
      <c r="C7" s="12" t="s">
        <v>35</v>
      </c>
      <c r="D7" s="12" t="s">
        <v>36</v>
      </c>
      <c r="E7" s="12" t="s">
        <v>37</v>
      </c>
      <c r="F7" s="12" t="s">
        <v>38</v>
      </c>
      <c r="G7" s="12" t="s">
        <v>13</v>
      </c>
      <c r="H7" s="12" t="s">
        <v>13</v>
      </c>
    </row>
    <row r="8" s="9" customFormat="1" spans="1:8">
      <c r="A8" s="12" t="s">
        <v>39</v>
      </c>
      <c r="B8" s="12" t="s">
        <v>40</v>
      </c>
      <c r="C8" s="12" t="s">
        <v>41</v>
      </c>
      <c r="D8" s="12" t="s">
        <v>42</v>
      </c>
      <c r="E8" s="12" t="s">
        <v>43</v>
      </c>
      <c r="F8" s="12" t="s">
        <v>44</v>
      </c>
      <c r="G8" s="12" t="s">
        <v>13</v>
      </c>
      <c r="H8" s="12" t="s">
        <v>13</v>
      </c>
    </row>
    <row r="9" s="9" customFormat="1" spans="1:8">
      <c r="A9" s="12" t="s">
        <v>45</v>
      </c>
      <c r="B9" s="12" t="str">
        <f>C9</f>
        <v>360723310001222</v>
      </c>
      <c r="C9" s="12" t="s">
        <v>46</v>
      </c>
      <c r="D9" s="12" t="s">
        <v>47</v>
      </c>
      <c r="E9" s="12" t="s">
        <v>48</v>
      </c>
      <c r="F9" s="12" t="s">
        <v>49</v>
      </c>
      <c r="G9" s="12" t="s">
        <v>13</v>
      </c>
      <c r="H9" s="12" t="s">
        <v>13</v>
      </c>
    </row>
    <row r="10" s="9" customFormat="1" spans="1:8">
      <c r="A10" s="12" t="s">
        <v>50</v>
      </c>
      <c r="B10" s="12" t="s">
        <v>51</v>
      </c>
      <c r="C10" s="12" t="s">
        <v>52</v>
      </c>
      <c r="D10" s="12" t="s">
        <v>53</v>
      </c>
      <c r="E10" s="12" t="s">
        <v>54</v>
      </c>
      <c r="F10" s="12" t="s">
        <v>55</v>
      </c>
      <c r="G10" s="12" t="s">
        <v>13</v>
      </c>
      <c r="H10" s="12" t="s">
        <v>13</v>
      </c>
    </row>
    <row r="11" s="9" customFormat="1" spans="1:8">
      <c r="A11" s="12" t="s">
        <v>56</v>
      </c>
      <c r="B11" s="12" t="s">
        <v>57</v>
      </c>
      <c r="C11" s="12" t="s">
        <v>58</v>
      </c>
      <c r="D11" s="12" t="s">
        <v>59</v>
      </c>
      <c r="E11" s="12" t="s">
        <v>60</v>
      </c>
      <c r="F11" s="12" t="s">
        <v>61</v>
      </c>
      <c r="G11" s="12" t="s">
        <v>13</v>
      </c>
      <c r="H11" s="12" t="s">
        <v>13</v>
      </c>
    </row>
    <row r="12" s="9" customFormat="1" spans="1:8">
      <c r="A12" s="12" t="s">
        <v>62</v>
      </c>
      <c r="B12" s="12" t="str">
        <f t="shared" ref="B12:B17" si="0">C12</f>
        <v>360723210004634</v>
      </c>
      <c r="C12" s="12" t="s">
        <v>63</v>
      </c>
      <c r="D12" s="12" t="s">
        <v>64</v>
      </c>
      <c r="E12" s="12" t="s">
        <v>65</v>
      </c>
      <c r="F12" s="12" t="s">
        <v>66</v>
      </c>
      <c r="G12" s="12" t="s">
        <v>13</v>
      </c>
      <c r="H12" s="12" t="s">
        <v>13</v>
      </c>
    </row>
    <row r="13" s="9" customFormat="1" spans="1:8">
      <c r="A13" s="12" t="s">
        <v>67</v>
      </c>
      <c r="B13" s="12" t="str">
        <f t="shared" si="0"/>
        <v>360723210003955</v>
      </c>
      <c r="C13" s="12" t="s">
        <v>68</v>
      </c>
      <c r="D13" s="12" t="s">
        <v>69</v>
      </c>
      <c r="E13" s="12" t="s">
        <v>70</v>
      </c>
      <c r="F13" s="12" t="s">
        <v>71</v>
      </c>
      <c r="G13" s="12" t="s">
        <v>13</v>
      </c>
      <c r="H13" s="12" t="s">
        <v>13</v>
      </c>
    </row>
    <row r="14" s="9" customFormat="1" spans="1:8">
      <c r="A14" s="12" t="s">
        <v>72</v>
      </c>
      <c r="B14" s="12" t="str">
        <f t="shared" si="0"/>
        <v>360723310000936</v>
      </c>
      <c r="C14" s="12" t="s">
        <v>73</v>
      </c>
      <c r="D14" s="12" t="s">
        <v>74</v>
      </c>
      <c r="E14" s="12" t="s">
        <v>75</v>
      </c>
      <c r="F14" s="12" t="s">
        <v>76</v>
      </c>
      <c r="G14" s="12" t="s">
        <v>13</v>
      </c>
      <c r="H14" s="12" t="s">
        <v>13</v>
      </c>
    </row>
    <row r="15" s="9" customFormat="1" spans="1:8">
      <c r="A15" s="13" t="s">
        <v>77</v>
      </c>
      <c r="B15" s="12" t="str">
        <f t="shared" si="0"/>
        <v>360723310000776</v>
      </c>
      <c r="C15" s="12" t="s">
        <v>78</v>
      </c>
      <c r="D15" s="12" t="s">
        <v>79</v>
      </c>
      <c r="E15" s="12" t="s">
        <v>80</v>
      </c>
      <c r="F15" s="12" t="s">
        <v>81</v>
      </c>
      <c r="G15" s="12" t="s">
        <v>13</v>
      </c>
      <c r="H15" s="12" t="s">
        <v>13</v>
      </c>
    </row>
    <row r="16" s="9" customFormat="1" spans="1:8">
      <c r="A16" s="12" t="s">
        <v>82</v>
      </c>
      <c r="B16" s="12" t="str">
        <f t="shared" si="0"/>
        <v>360723210000238</v>
      </c>
      <c r="C16" s="12" t="s">
        <v>83</v>
      </c>
      <c r="D16" s="12" t="s">
        <v>84</v>
      </c>
      <c r="E16" s="12" t="s">
        <v>85</v>
      </c>
      <c r="F16" s="12" t="s">
        <v>86</v>
      </c>
      <c r="G16" s="12" t="s">
        <v>13</v>
      </c>
      <c r="H16" s="12" t="s">
        <v>13</v>
      </c>
    </row>
    <row r="17" s="9" customFormat="1" spans="1:8">
      <c r="A17" s="12" t="s">
        <v>87</v>
      </c>
      <c r="B17" s="12" t="str">
        <f t="shared" si="0"/>
        <v>360723310001206</v>
      </c>
      <c r="C17" s="12" t="s">
        <v>88</v>
      </c>
      <c r="D17" s="12" t="s">
        <v>89</v>
      </c>
      <c r="E17" s="12" t="s">
        <v>90</v>
      </c>
      <c r="F17" s="12" t="s">
        <v>91</v>
      </c>
      <c r="G17" s="12" t="s">
        <v>13</v>
      </c>
      <c r="H17" s="12" t="s">
        <v>13</v>
      </c>
    </row>
    <row r="18" s="9" customFormat="1" spans="1:8">
      <c r="A18" s="12" t="s">
        <v>92</v>
      </c>
      <c r="B18" s="12" t="s">
        <v>93</v>
      </c>
      <c r="C18" s="12" t="s">
        <v>94</v>
      </c>
      <c r="D18" s="12" t="s">
        <v>95</v>
      </c>
      <c r="E18" s="12" t="s">
        <v>96</v>
      </c>
      <c r="F18" s="12" t="s">
        <v>97</v>
      </c>
      <c r="G18" s="12" t="s">
        <v>13</v>
      </c>
      <c r="H18" s="12" t="s">
        <v>13</v>
      </c>
    </row>
    <row r="19" s="9" customFormat="1" spans="1:8">
      <c r="A19" s="12" t="s">
        <v>98</v>
      </c>
      <c r="B19" s="12" t="s">
        <v>99</v>
      </c>
      <c r="C19" s="12" t="s">
        <v>100</v>
      </c>
      <c r="D19" s="12" t="s">
        <v>95</v>
      </c>
      <c r="E19" s="12" t="s">
        <v>101</v>
      </c>
      <c r="F19" s="12" t="s">
        <v>102</v>
      </c>
      <c r="G19" s="12" t="s">
        <v>13</v>
      </c>
      <c r="H19" s="12" t="s">
        <v>13</v>
      </c>
    </row>
    <row r="20" s="9" customFormat="1" spans="1:8">
      <c r="A20" s="12" t="s">
        <v>103</v>
      </c>
      <c r="B20" s="12" t="s">
        <v>104</v>
      </c>
      <c r="C20" s="12" t="s">
        <v>105</v>
      </c>
      <c r="D20" s="12" t="s">
        <v>106</v>
      </c>
      <c r="E20" s="12" t="s">
        <v>107</v>
      </c>
      <c r="F20" s="12" t="s">
        <v>108</v>
      </c>
      <c r="G20" s="12" t="s">
        <v>13</v>
      </c>
      <c r="H20" s="12" t="s">
        <v>13</v>
      </c>
    </row>
    <row r="21" s="9" customFormat="1" spans="1:8">
      <c r="A21" s="12" t="s">
        <v>109</v>
      </c>
      <c r="B21" s="12" t="s">
        <v>110</v>
      </c>
      <c r="C21" s="12" t="s">
        <v>111</v>
      </c>
      <c r="D21" s="12" t="s">
        <v>112</v>
      </c>
      <c r="E21" s="12" t="s">
        <v>113</v>
      </c>
      <c r="F21" s="12" t="s">
        <v>114</v>
      </c>
      <c r="G21" s="12" t="s">
        <v>13</v>
      </c>
      <c r="H21" s="12" t="s">
        <v>13</v>
      </c>
    </row>
    <row r="22" s="9" customFormat="1" spans="1:8">
      <c r="A22" s="12" t="s">
        <v>115</v>
      </c>
      <c r="B22" s="12" t="s">
        <v>116</v>
      </c>
      <c r="C22" s="12" t="s">
        <v>117</v>
      </c>
      <c r="D22" s="12" t="s">
        <v>118</v>
      </c>
      <c r="E22" s="12" t="s">
        <v>119</v>
      </c>
      <c r="F22" s="12" t="s">
        <v>120</v>
      </c>
      <c r="G22" s="12" t="s">
        <v>13</v>
      </c>
      <c r="H22" s="12" t="s">
        <v>13</v>
      </c>
    </row>
    <row r="23" s="9" customFormat="1" spans="1:8">
      <c r="A23" s="12" t="s">
        <v>121</v>
      </c>
      <c r="B23" s="12" t="s">
        <v>122</v>
      </c>
      <c r="C23" s="12" t="s">
        <v>123</v>
      </c>
      <c r="D23" s="12" t="s">
        <v>124</v>
      </c>
      <c r="E23" s="12" t="s">
        <v>125</v>
      </c>
      <c r="F23" s="12" t="s">
        <v>126</v>
      </c>
      <c r="G23" s="12" t="s">
        <v>13</v>
      </c>
      <c r="H23" s="12" t="s">
        <v>13</v>
      </c>
    </row>
    <row r="24" s="9" customFormat="1" spans="1:8">
      <c r="A24" s="12" t="s">
        <v>127</v>
      </c>
      <c r="B24" s="12" t="str">
        <f>C24</f>
        <v>360723210006915</v>
      </c>
      <c r="C24" s="12" t="s">
        <v>128</v>
      </c>
      <c r="D24" s="12" t="s">
        <v>129</v>
      </c>
      <c r="E24" s="12" t="s">
        <v>130</v>
      </c>
      <c r="F24" s="12" t="s">
        <v>131</v>
      </c>
      <c r="G24" s="12" t="s">
        <v>13</v>
      </c>
      <c r="H24" s="12" t="s">
        <v>13</v>
      </c>
    </row>
    <row r="25" s="9" customFormat="1" spans="1:8">
      <c r="A25" s="12" t="s">
        <v>132</v>
      </c>
      <c r="B25" s="12" t="s">
        <v>133</v>
      </c>
      <c r="C25" s="12" t="s">
        <v>134</v>
      </c>
      <c r="D25" s="12" t="s">
        <v>135</v>
      </c>
      <c r="E25" s="12" t="s">
        <v>136</v>
      </c>
      <c r="F25" s="12" t="s">
        <v>137</v>
      </c>
      <c r="G25" s="12" t="s">
        <v>13</v>
      </c>
      <c r="H25" s="12" t="s">
        <v>13</v>
      </c>
    </row>
    <row r="26" s="9" customFormat="1" spans="1:8">
      <c r="A26" s="12" t="s">
        <v>138</v>
      </c>
      <c r="B26" s="12" t="s">
        <v>139</v>
      </c>
      <c r="C26" s="12" t="s">
        <v>140</v>
      </c>
      <c r="D26" s="12" t="s">
        <v>141</v>
      </c>
      <c r="E26" s="12" t="s">
        <v>142</v>
      </c>
      <c r="F26" s="12" t="s">
        <v>143</v>
      </c>
      <c r="G26" s="12" t="s">
        <v>13</v>
      </c>
      <c r="H26" s="12" t="s">
        <v>13</v>
      </c>
    </row>
    <row r="27" s="9" customFormat="1" spans="1:8">
      <c r="A27" s="12" t="s">
        <v>144</v>
      </c>
      <c r="B27" s="12" t="s">
        <v>145</v>
      </c>
      <c r="C27" s="12" t="s">
        <v>146</v>
      </c>
      <c r="D27" s="12" t="s">
        <v>147</v>
      </c>
      <c r="E27" s="12" t="s">
        <v>148</v>
      </c>
      <c r="F27" s="12" t="s">
        <v>149</v>
      </c>
      <c r="G27" s="12" t="s">
        <v>13</v>
      </c>
      <c r="H27" s="12" t="s">
        <v>13</v>
      </c>
    </row>
    <row r="28" s="9" customFormat="1" spans="1:8">
      <c r="A28" s="12" t="s">
        <v>150</v>
      </c>
      <c r="B28" s="12" t="str">
        <f>C28</f>
        <v>360723310000400</v>
      </c>
      <c r="C28" s="12" t="s">
        <v>151</v>
      </c>
      <c r="D28" s="12" t="s">
        <v>152</v>
      </c>
      <c r="E28" s="12" t="s">
        <v>153</v>
      </c>
      <c r="F28" s="12" t="s">
        <v>154</v>
      </c>
      <c r="G28" s="12" t="s">
        <v>13</v>
      </c>
      <c r="H28" s="12" t="s">
        <v>13</v>
      </c>
    </row>
    <row r="29" s="9" customFormat="1" spans="1:8">
      <c r="A29" s="12" t="s">
        <v>155</v>
      </c>
      <c r="B29" s="12" t="str">
        <f>C29</f>
        <v>360723210001769</v>
      </c>
      <c r="C29" s="12" t="s">
        <v>156</v>
      </c>
      <c r="D29" s="12" t="s">
        <v>157</v>
      </c>
      <c r="E29" s="12" t="s">
        <v>158</v>
      </c>
      <c r="F29" s="12" t="s">
        <v>159</v>
      </c>
      <c r="G29" s="12" t="s">
        <v>13</v>
      </c>
      <c r="H29" s="12" t="s">
        <v>13</v>
      </c>
    </row>
    <row r="30" s="9" customFormat="1" spans="1:8">
      <c r="A30" s="12" t="s">
        <v>160</v>
      </c>
      <c r="B30" s="12" t="str">
        <f>C30</f>
        <v>360723210002903</v>
      </c>
      <c r="C30" s="12" t="s">
        <v>161</v>
      </c>
      <c r="D30" s="12" t="s">
        <v>162</v>
      </c>
      <c r="E30" s="12" t="s">
        <v>163</v>
      </c>
      <c r="F30" s="12" t="s">
        <v>164</v>
      </c>
      <c r="G30" s="12" t="s">
        <v>13</v>
      </c>
      <c r="H30" s="12" t="s">
        <v>13</v>
      </c>
    </row>
    <row r="31" s="9" customFormat="1" spans="1:8">
      <c r="A31" s="12" t="s">
        <v>165</v>
      </c>
      <c r="B31" s="12" t="s">
        <v>166</v>
      </c>
      <c r="C31" s="12" t="s">
        <v>167</v>
      </c>
      <c r="D31" s="12" t="s">
        <v>168</v>
      </c>
      <c r="E31" s="12" t="s">
        <v>169</v>
      </c>
      <c r="F31" s="12" t="s">
        <v>170</v>
      </c>
      <c r="G31" s="12" t="s">
        <v>13</v>
      </c>
      <c r="H31" s="12" t="s">
        <v>13</v>
      </c>
    </row>
    <row r="32" s="9" customFormat="1" spans="1:8">
      <c r="A32" s="12" t="s">
        <v>171</v>
      </c>
      <c r="B32" s="12" t="str">
        <f>C32</f>
        <v>360723210000375</v>
      </c>
      <c r="C32" s="12" t="s">
        <v>172</v>
      </c>
      <c r="D32" s="12" t="s">
        <v>173</v>
      </c>
      <c r="E32" s="12" t="s">
        <v>174</v>
      </c>
      <c r="F32" s="12" t="s">
        <v>175</v>
      </c>
      <c r="G32" s="12" t="s">
        <v>13</v>
      </c>
      <c r="H32" s="12" t="s">
        <v>13</v>
      </c>
    </row>
    <row r="33" s="9" customFormat="1" spans="1:8">
      <c r="A33" s="12" t="s">
        <v>176</v>
      </c>
      <c r="B33" s="12" t="str">
        <f>C33</f>
        <v>360723210000730</v>
      </c>
      <c r="C33" s="12" t="s">
        <v>177</v>
      </c>
      <c r="D33" s="12" t="s">
        <v>178</v>
      </c>
      <c r="E33" s="12" t="s">
        <v>179</v>
      </c>
      <c r="F33" s="12" t="s">
        <v>180</v>
      </c>
      <c r="G33" s="12" t="s">
        <v>13</v>
      </c>
      <c r="H33" s="12" t="s">
        <v>13</v>
      </c>
    </row>
    <row r="34" s="9" customFormat="1" spans="1:8">
      <c r="A34" s="12" t="s">
        <v>181</v>
      </c>
      <c r="B34" s="12" t="s">
        <v>182</v>
      </c>
      <c r="C34" s="12" t="s">
        <v>183</v>
      </c>
      <c r="D34" s="12" t="s">
        <v>184</v>
      </c>
      <c r="E34" s="12" t="s">
        <v>185</v>
      </c>
      <c r="F34" s="12" t="s">
        <v>186</v>
      </c>
      <c r="G34" s="12" t="s">
        <v>13</v>
      </c>
      <c r="H34" s="12" t="s">
        <v>13</v>
      </c>
    </row>
    <row r="35" s="9" customFormat="1" spans="1:8">
      <c r="A35" s="12" t="s">
        <v>187</v>
      </c>
      <c r="B35" s="12" t="str">
        <f>C35</f>
        <v>360723210002227</v>
      </c>
      <c r="C35" s="12" t="s">
        <v>188</v>
      </c>
      <c r="D35" s="12" t="s">
        <v>189</v>
      </c>
      <c r="E35" s="12" t="s">
        <v>190</v>
      </c>
      <c r="F35" s="12" t="s">
        <v>191</v>
      </c>
      <c r="G35" s="12" t="s">
        <v>13</v>
      </c>
      <c r="H35" s="12" t="s">
        <v>13</v>
      </c>
    </row>
    <row r="36" s="9" customFormat="1" spans="1:8">
      <c r="A36" s="12" t="s">
        <v>192</v>
      </c>
      <c r="B36" s="12" t="str">
        <f>C36</f>
        <v>360723210001162</v>
      </c>
      <c r="C36" s="12" t="s">
        <v>193</v>
      </c>
      <c r="D36" s="12" t="s">
        <v>194</v>
      </c>
      <c r="E36" s="12" t="s">
        <v>195</v>
      </c>
      <c r="F36" s="12" t="s">
        <v>196</v>
      </c>
      <c r="G36" s="12" t="s">
        <v>13</v>
      </c>
      <c r="H36" s="12" t="s">
        <v>13</v>
      </c>
    </row>
    <row r="37" s="9" customFormat="1" spans="1:8">
      <c r="A37" s="12" t="s">
        <v>197</v>
      </c>
      <c r="B37" s="12" t="s">
        <v>198</v>
      </c>
      <c r="C37" s="12" t="s">
        <v>199</v>
      </c>
      <c r="D37" s="12" t="s">
        <v>200</v>
      </c>
      <c r="E37" s="12" t="s">
        <v>48</v>
      </c>
      <c r="F37" s="12" t="s">
        <v>201</v>
      </c>
      <c r="G37" s="12" t="s">
        <v>13</v>
      </c>
      <c r="H37" s="12" t="s">
        <v>13</v>
      </c>
    </row>
    <row r="38" s="9" customFormat="1" spans="1:8">
      <c r="A38" s="12" t="s">
        <v>202</v>
      </c>
      <c r="B38" s="12" t="str">
        <f>C38</f>
        <v>360723210000158</v>
      </c>
      <c r="C38" s="12" t="s">
        <v>203</v>
      </c>
      <c r="D38" s="12" t="s">
        <v>204</v>
      </c>
      <c r="E38" s="12" t="s">
        <v>205</v>
      </c>
      <c r="F38" s="12" t="s">
        <v>206</v>
      </c>
      <c r="G38" s="12" t="s">
        <v>13</v>
      </c>
      <c r="H38" s="12" t="s">
        <v>13</v>
      </c>
    </row>
    <row r="39" s="9" customFormat="1" spans="1:8">
      <c r="A39" s="12" t="s">
        <v>207</v>
      </c>
      <c r="B39" s="12" t="s">
        <v>208</v>
      </c>
      <c r="C39" s="12" t="s">
        <v>209</v>
      </c>
      <c r="D39" s="12" t="s">
        <v>210</v>
      </c>
      <c r="E39" s="12" t="s">
        <v>211</v>
      </c>
      <c r="F39" s="12" t="s">
        <v>212</v>
      </c>
      <c r="G39" s="12" t="s">
        <v>13</v>
      </c>
      <c r="H39" s="12" t="s">
        <v>13</v>
      </c>
    </row>
    <row r="40" s="9" customFormat="1" spans="1:8">
      <c r="A40" s="12" t="s">
        <v>213</v>
      </c>
      <c r="B40" s="12" t="s">
        <v>214</v>
      </c>
      <c r="C40" s="12" t="s">
        <v>215</v>
      </c>
      <c r="D40" s="12" t="s">
        <v>216</v>
      </c>
      <c r="E40" s="12" t="s">
        <v>217</v>
      </c>
      <c r="F40" s="12" t="s">
        <v>218</v>
      </c>
      <c r="G40" s="12" t="s">
        <v>13</v>
      </c>
      <c r="H40" s="12" t="s">
        <v>13</v>
      </c>
    </row>
    <row r="41" s="9" customFormat="1" spans="1:8">
      <c r="A41" s="12" t="s">
        <v>219</v>
      </c>
      <c r="B41" s="12" t="s">
        <v>220</v>
      </c>
      <c r="C41" s="12" t="s">
        <v>221</v>
      </c>
      <c r="D41" s="12" t="s">
        <v>222</v>
      </c>
      <c r="E41" s="12" t="s">
        <v>223</v>
      </c>
      <c r="F41" s="12" t="s">
        <v>218</v>
      </c>
      <c r="G41" s="12" t="s">
        <v>13</v>
      </c>
      <c r="H41" s="12" t="s">
        <v>13</v>
      </c>
    </row>
    <row r="42" s="9" customFormat="1" spans="1:8">
      <c r="A42" s="12" t="s">
        <v>224</v>
      </c>
      <c r="B42" s="12" t="s">
        <v>225</v>
      </c>
      <c r="C42" s="12" t="s">
        <v>226</v>
      </c>
      <c r="D42" s="12" t="s">
        <v>227</v>
      </c>
      <c r="E42" s="12" t="s">
        <v>228</v>
      </c>
      <c r="F42" s="12" t="s">
        <v>229</v>
      </c>
      <c r="G42" s="12" t="s">
        <v>13</v>
      </c>
      <c r="H42" s="12" t="s">
        <v>13</v>
      </c>
    </row>
    <row r="43" s="9" customFormat="1" spans="1:8">
      <c r="A43" s="12" t="s">
        <v>230</v>
      </c>
      <c r="B43" s="12" t="s">
        <v>231</v>
      </c>
      <c r="C43" s="12" t="s">
        <v>232</v>
      </c>
      <c r="D43" s="12" t="s">
        <v>233</v>
      </c>
      <c r="E43" s="12" t="s">
        <v>234</v>
      </c>
      <c r="F43" s="12" t="s">
        <v>235</v>
      </c>
      <c r="G43" s="12" t="s">
        <v>13</v>
      </c>
      <c r="H43" s="12" t="s">
        <v>13</v>
      </c>
    </row>
    <row r="44" s="9" customFormat="1" spans="1:8">
      <c r="A44" s="12" t="s">
        <v>236</v>
      </c>
      <c r="B44" s="12" t="s">
        <v>237</v>
      </c>
      <c r="C44" s="12" t="s">
        <v>238</v>
      </c>
      <c r="D44" s="12" t="s">
        <v>239</v>
      </c>
      <c r="E44" s="12" t="s">
        <v>240</v>
      </c>
      <c r="F44" s="12" t="s">
        <v>235</v>
      </c>
      <c r="G44" s="12" t="s">
        <v>13</v>
      </c>
      <c r="H44" s="12" t="s">
        <v>13</v>
      </c>
    </row>
    <row r="45" s="9" customFormat="1" spans="1:8">
      <c r="A45" s="12" t="s">
        <v>241</v>
      </c>
      <c r="B45" s="12" t="s">
        <v>242</v>
      </c>
      <c r="C45" s="12" t="s">
        <v>243</v>
      </c>
      <c r="D45" s="12" t="s">
        <v>244</v>
      </c>
      <c r="E45" s="12" t="s">
        <v>245</v>
      </c>
      <c r="F45" s="12" t="s">
        <v>246</v>
      </c>
      <c r="G45" s="12" t="s">
        <v>13</v>
      </c>
      <c r="H45" s="12" t="s">
        <v>13</v>
      </c>
    </row>
    <row r="46" s="9" customFormat="1" spans="1:8">
      <c r="A46" s="12" t="s">
        <v>247</v>
      </c>
      <c r="B46" s="12" t="s">
        <v>248</v>
      </c>
      <c r="C46" s="12" t="s">
        <v>249</v>
      </c>
      <c r="D46" s="12" t="s">
        <v>250</v>
      </c>
      <c r="E46" s="12" t="s">
        <v>251</v>
      </c>
      <c r="F46" s="12" t="s">
        <v>252</v>
      </c>
      <c r="G46" s="12" t="s">
        <v>13</v>
      </c>
      <c r="H46" s="12" t="s">
        <v>13</v>
      </c>
    </row>
    <row r="47" s="9" customFormat="1" spans="1:8">
      <c r="A47" s="12" t="s">
        <v>253</v>
      </c>
      <c r="B47" s="12" t="s">
        <v>254</v>
      </c>
      <c r="C47" s="12" t="s">
        <v>255</v>
      </c>
      <c r="D47" s="12" t="s">
        <v>256</v>
      </c>
      <c r="E47" s="12" t="s">
        <v>257</v>
      </c>
      <c r="F47" s="12" t="s">
        <v>258</v>
      </c>
      <c r="G47" s="12" t="s">
        <v>13</v>
      </c>
      <c r="H47" s="12" t="s">
        <v>13</v>
      </c>
    </row>
    <row r="48" s="9" customFormat="1" spans="1:8">
      <c r="A48" s="12" t="s">
        <v>259</v>
      </c>
      <c r="B48" s="12" t="str">
        <f>C48</f>
        <v>360723210008986</v>
      </c>
      <c r="C48" s="12" t="s">
        <v>260</v>
      </c>
      <c r="D48" s="12" t="s">
        <v>261</v>
      </c>
      <c r="E48" s="12" t="s">
        <v>262</v>
      </c>
      <c r="F48" s="12" t="s">
        <v>263</v>
      </c>
      <c r="G48" s="12" t="s">
        <v>13</v>
      </c>
      <c r="H48" s="12" t="s">
        <v>13</v>
      </c>
    </row>
    <row r="49" s="9" customFormat="1" spans="1:8">
      <c r="A49" s="12" t="s">
        <v>264</v>
      </c>
      <c r="B49" s="12" t="str">
        <f>C49</f>
        <v>360723210008943</v>
      </c>
      <c r="C49" s="12" t="s">
        <v>265</v>
      </c>
      <c r="D49" s="12" t="s">
        <v>261</v>
      </c>
      <c r="E49" s="12" t="s">
        <v>266</v>
      </c>
      <c r="F49" s="12" t="s">
        <v>267</v>
      </c>
      <c r="G49" s="12" t="s">
        <v>13</v>
      </c>
      <c r="H49" s="12" t="s">
        <v>13</v>
      </c>
    </row>
    <row r="50" s="9" customFormat="1" spans="1:8">
      <c r="A50" s="12" t="s">
        <v>268</v>
      </c>
      <c r="B50" s="12" t="str">
        <f>C50</f>
        <v>360723210008935</v>
      </c>
      <c r="C50" s="12" t="s">
        <v>269</v>
      </c>
      <c r="D50" s="12" t="s">
        <v>261</v>
      </c>
      <c r="E50" s="12" t="s">
        <v>262</v>
      </c>
      <c r="F50" s="12" t="s">
        <v>267</v>
      </c>
      <c r="G50" s="12" t="s">
        <v>13</v>
      </c>
      <c r="H50" s="12" t="s">
        <v>13</v>
      </c>
    </row>
    <row r="51" s="9" customFormat="1" spans="1:8">
      <c r="A51" s="12" t="s">
        <v>270</v>
      </c>
      <c r="B51" s="12" t="str">
        <f>C51</f>
        <v>360723210008855</v>
      </c>
      <c r="C51" s="12" t="s">
        <v>271</v>
      </c>
      <c r="D51" s="12" t="s">
        <v>272</v>
      </c>
      <c r="E51" s="12" t="s">
        <v>273</v>
      </c>
      <c r="F51" s="12" t="s">
        <v>274</v>
      </c>
      <c r="G51" s="12" t="s">
        <v>13</v>
      </c>
      <c r="H51" s="12" t="s">
        <v>13</v>
      </c>
    </row>
    <row r="52" s="9" customFormat="1" spans="1:8">
      <c r="A52" s="12" t="s">
        <v>275</v>
      </c>
      <c r="B52" s="12" t="s">
        <v>276</v>
      </c>
      <c r="C52" s="12" t="s">
        <v>277</v>
      </c>
      <c r="D52" s="12" t="s">
        <v>278</v>
      </c>
      <c r="E52" s="12" t="s">
        <v>279</v>
      </c>
      <c r="F52" s="12" t="s">
        <v>280</v>
      </c>
      <c r="G52" s="12" t="s">
        <v>13</v>
      </c>
      <c r="H52" s="12" t="s">
        <v>13</v>
      </c>
    </row>
    <row r="53" s="9" customFormat="1" spans="1:8">
      <c r="A53" s="12" t="s">
        <v>281</v>
      </c>
      <c r="B53" s="12" t="str">
        <f t="shared" ref="B53:B74" si="1">C53</f>
        <v>360723210008687</v>
      </c>
      <c r="C53" s="12" t="s">
        <v>282</v>
      </c>
      <c r="D53" s="12" t="s">
        <v>283</v>
      </c>
      <c r="E53" s="12" t="s">
        <v>284</v>
      </c>
      <c r="F53" s="12" t="s">
        <v>285</v>
      </c>
      <c r="G53" s="12" t="s">
        <v>13</v>
      </c>
      <c r="H53" s="12" t="s">
        <v>13</v>
      </c>
    </row>
    <row r="54" s="9" customFormat="1" spans="1:8">
      <c r="A54" s="12" t="s">
        <v>286</v>
      </c>
      <c r="B54" s="12" t="str">
        <f t="shared" si="1"/>
        <v>360723210008662</v>
      </c>
      <c r="C54" s="12" t="s">
        <v>287</v>
      </c>
      <c r="D54" s="12" t="s">
        <v>288</v>
      </c>
      <c r="E54" s="12" t="s">
        <v>289</v>
      </c>
      <c r="F54" s="12" t="s">
        <v>290</v>
      </c>
      <c r="G54" s="12" t="s">
        <v>13</v>
      </c>
      <c r="H54" s="12" t="s">
        <v>13</v>
      </c>
    </row>
    <row r="55" s="9" customFormat="1" spans="1:8">
      <c r="A55" s="12" t="s">
        <v>291</v>
      </c>
      <c r="B55" s="12" t="str">
        <f t="shared" si="1"/>
        <v>360723220002975</v>
      </c>
      <c r="C55" s="12" t="s">
        <v>292</v>
      </c>
      <c r="D55" s="12" t="s">
        <v>293</v>
      </c>
      <c r="E55" s="12" t="s">
        <v>294</v>
      </c>
      <c r="F55" s="12" t="s">
        <v>295</v>
      </c>
      <c r="G55" s="12" t="s">
        <v>13</v>
      </c>
      <c r="H55" s="12" t="s">
        <v>13</v>
      </c>
    </row>
    <row r="56" s="9" customFormat="1" spans="1:8">
      <c r="A56" s="12" t="s">
        <v>296</v>
      </c>
      <c r="B56" s="12" t="str">
        <f t="shared" si="1"/>
        <v>360723210008453</v>
      </c>
      <c r="C56" s="12" t="s">
        <v>297</v>
      </c>
      <c r="D56" s="12" t="s">
        <v>298</v>
      </c>
      <c r="E56" s="12" t="s">
        <v>299</v>
      </c>
      <c r="F56" s="12" t="s">
        <v>300</v>
      </c>
      <c r="G56" s="12" t="s">
        <v>13</v>
      </c>
      <c r="H56" s="12" t="s">
        <v>13</v>
      </c>
    </row>
    <row r="57" s="9" customFormat="1" spans="1:8">
      <c r="A57" s="12" t="s">
        <v>301</v>
      </c>
      <c r="B57" s="12" t="str">
        <f t="shared" si="1"/>
        <v>360723210008373</v>
      </c>
      <c r="C57" s="12" t="s">
        <v>302</v>
      </c>
      <c r="D57" s="12" t="s">
        <v>303</v>
      </c>
      <c r="E57" s="12" t="s">
        <v>304</v>
      </c>
      <c r="F57" s="12" t="s">
        <v>305</v>
      </c>
      <c r="G57" s="12" t="s">
        <v>13</v>
      </c>
      <c r="H57" s="12" t="s">
        <v>13</v>
      </c>
    </row>
    <row r="58" s="9" customFormat="1" spans="1:8">
      <c r="A58" s="12" t="s">
        <v>306</v>
      </c>
      <c r="B58" s="12" t="str">
        <f t="shared" si="1"/>
        <v>360723210008156</v>
      </c>
      <c r="C58" s="12" t="s">
        <v>307</v>
      </c>
      <c r="D58" s="12" t="s">
        <v>308</v>
      </c>
      <c r="E58" s="12" t="s">
        <v>309</v>
      </c>
      <c r="F58" s="12" t="s">
        <v>310</v>
      </c>
      <c r="G58" s="12" t="s">
        <v>13</v>
      </c>
      <c r="H58" s="12" t="s">
        <v>13</v>
      </c>
    </row>
    <row r="59" s="9" customFormat="1" spans="1:8">
      <c r="A59" s="12" t="s">
        <v>311</v>
      </c>
      <c r="B59" s="12" t="str">
        <f t="shared" si="1"/>
        <v>360723210008084</v>
      </c>
      <c r="C59" s="12" t="s">
        <v>312</v>
      </c>
      <c r="D59" s="12" t="s">
        <v>313</v>
      </c>
      <c r="E59" s="12" t="s">
        <v>314</v>
      </c>
      <c r="F59" s="12" t="s">
        <v>315</v>
      </c>
      <c r="G59" s="12" t="s">
        <v>13</v>
      </c>
      <c r="H59" s="12" t="s">
        <v>13</v>
      </c>
    </row>
    <row r="60" s="9" customFormat="1" spans="1:8">
      <c r="A60" s="12" t="s">
        <v>316</v>
      </c>
      <c r="B60" s="12" t="str">
        <f t="shared" si="1"/>
        <v>360723210007983</v>
      </c>
      <c r="C60" s="12" t="s">
        <v>317</v>
      </c>
      <c r="D60" s="12" t="s">
        <v>318</v>
      </c>
      <c r="E60" s="12" t="s">
        <v>319</v>
      </c>
      <c r="F60" s="12" t="s">
        <v>320</v>
      </c>
      <c r="G60" s="12" t="s">
        <v>13</v>
      </c>
      <c r="H60" s="12" t="s">
        <v>13</v>
      </c>
    </row>
    <row r="61" s="9" customFormat="1" spans="1:8">
      <c r="A61" s="12" t="s">
        <v>321</v>
      </c>
      <c r="B61" s="12" t="str">
        <f t="shared" si="1"/>
        <v>360723210008009</v>
      </c>
      <c r="C61" s="12" t="s">
        <v>322</v>
      </c>
      <c r="D61" s="12" t="s">
        <v>323</v>
      </c>
      <c r="E61" s="12" t="s">
        <v>324</v>
      </c>
      <c r="F61" s="12" t="s">
        <v>325</v>
      </c>
      <c r="G61" s="12" t="s">
        <v>13</v>
      </c>
      <c r="H61" s="12" t="s">
        <v>13</v>
      </c>
    </row>
    <row r="62" s="9" customFormat="1" spans="1:8">
      <c r="A62" s="12" t="s">
        <v>326</v>
      </c>
      <c r="B62" s="12" t="str">
        <f t="shared" si="1"/>
        <v>360723220002879</v>
      </c>
      <c r="C62" s="12" t="s">
        <v>327</v>
      </c>
      <c r="D62" s="12" t="s">
        <v>328</v>
      </c>
      <c r="E62" s="12" t="s">
        <v>329</v>
      </c>
      <c r="F62" s="12" t="s">
        <v>330</v>
      </c>
      <c r="G62" s="12" t="s">
        <v>13</v>
      </c>
      <c r="H62" s="12" t="s">
        <v>13</v>
      </c>
    </row>
    <row r="63" s="9" customFormat="1" spans="1:8">
      <c r="A63" s="12" t="s">
        <v>331</v>
      </c>
      <c r="B63" s="12" t="str">
        <f t="shared" si="1"/>
        <v>360723210007918</v>
      </c>
      <c r="C63" s="12" t="s">
        <v>332</v>
      </c>
      <c r="D63" s="12" t="s">
        <v>333</v>
      </c>
      <c r="E63" s="12" t="s">
        <v>334</v>
      </c>
      <c r="F63" s="12" t="s">
        <v>335</v>
      </c>
      <c r="G63" s="12" t="s">
        <v>13</v>
      </c>
      <c r="H63" s="12" t="s">
        <v>13</v>
      </c>
    </row>
    <row r="64" s="9" customFormat="1" spans="1:8">
      <c r="A64" s="12" t="s">
        <v>336</v>
      </c>
      <c r="B64" s="12" t="str">
        <f t="shared" si="1"/>
        <v>360723210007581</v>
      </c>
      <c r="C64" s="12" t="s">
        <v>337</v>
      </c>
      <c r="D64" s="12" t="s">
        <v>338</v>
      </c>
      <c r="E64" s="12" t="s">
        <v>339</v>
      </c>
      <c r="F64" s="12" t="s">
        <v>229</v>
      </c>
      <c r="G64" s="12" t="s">
        <v>13</v>
      </c>
      <c r="H64" s="12" t="s">
        <v>13</v>
      </c>
    </row>
    <row r="65" s="9" customFormat="1" spans="1:8">
      <c r="A65" s="12" t="s">
        <v>340</v>
      </c>
      <c r="B65" s="12" t="str">
        <f t="shared" si="1"/>
        <v>360723210007549</v>
      </c>
      <c r="C65" s="12" t="s">
        <v>341</v>
      </c>
      <c r="D65" s="12" t="s">
        <v>342</v>
      </c>
      <c r="E65" s="12" t="s">
        <v>343</v>
      </c>
      <c r="F65" s="12" t="s">
        <v>344</v>
      </c>
      <c r="G65" s="12" t="s">
        <v>13</v>
      </c>
      <c r="H65" s="12" t="s">
        <v>13</v>
      </c>
    </row>
    <row r="66" s="9" customFormat="1" spans="1:8">
      <c r="A66" s="12" t="s">
        <v>345</v>
      </c>
      <c r="B66" s="12" t="str">
        <f t="shared" si="1"/>
        <v>360723210007268</v>
      </c>
      <c r="C66" s="12" t="s">
        <v>346</v>
      </c>
      <c r="D66" s="12" t="s">
        <v>347</v>
      </c>
      <c r="E66" s="12" t="s">
        <v>348</v>
      </c>
      <c r="F66" s="12" t="s">
        <v>349</v>
      </c>
      <c r="G66" s="12" t="s">
        <v>13</v>
      </c>
      <c r="H66" s="12" t="s">
        <v>13</v>
      </c>
    </row>
    <row r="67" s="9" customFormat="1" spans="1:8">
      <c r="A67" s="12" t="s">
        <v>350</v>
      </c>
      <c r="B67" s="12" t="str">
        <f t="shared" si="1"/>
        <v>360723210007233</v>
      </c>
      <c r="C67" s="12" t="s">
        <v>351</v>
      </c>
      <c r="D67" s="12" t="s">
        <v>352</v>
      </c>
      <c r="E67" s="12" t="s">
        <v>353</v>
      </c>
      <c r="F67" s="12" t="s">
        <v>354</v>
      </c>
      <c r="G67" s="12" t="s">
        <v>13</v>
      </c>
      <c r="H67" s="12" t="s">
        <v>13</v>
      </c>
    </row>
    <row r="68" s="9" customFormat="1" spans="1:8">
      <c r="A68" s="12" t="s">
        <v>355</v>
      </c>
      <c r="B68" s="12" t="str">
        <f t="shared" si="1"/>
        <v>360723210006999</v>
      </c>
      <c r="C68" s="12" t="s">
        <v>356</v>
      </c>
      <c r="D68" s="12" t="s">
        <v>357</v>
      </c>
      <c r="E68" s="12" t="s">
        <v>358</v>
      </c>
      <c r="F68" s="12" t="s">
        <v>359</v>
      </c>
      <c r="G68" s="12" t="s">
        <v>13</v>
      </c>
      <c r="H68" s="12" t="s">
        <v>13</v>
      </c>
    </row>
    <row r="69" s="9" customFormat="1" spans="1:8">
      <c r="A69" s="12" t="s">
        <v>360</v>
      </c>
      <c r="B69" s="12" t="str">
        <f t="shared" si="1"/>
        <v>360723210007573</v>
      </c>
      <c r="C69" s="12" t="s">
        <v>361</v>
      </c>
      <c r="D69" s="12" t="s">
        <v>362</v>
      </c>
      <c r="E69" s="12" t="s">
        <v>363</v>
      </c>
      <c r="F69" s="12" t="s">
        <v>364</v>
      </c>
      <c r="G69" s="12" t="s">
        <v>13</v>
      </c>
      <c r="H69" s="12" t="s">
        <v>13</v>
      </c>
    </row>
    <row r="70" s="9" customFormat="1" spans="1:8">
      <c r="A70" s="12" t="s">
        <v>365</v>
      </c>
      <c r="B70" s="12" t="str">
        <f t="shared" si="1"/>
        <v>360723210006982</v>
      </c>
      <c r="C70" s="12" t="s">
        <v>366</v>
      </c>
      <c r="D70" s="12" t="s">
        <v>367</v>
      </c>
      <c r="E70" s="12" t="s">
        <v>368</v>
      </c>
      <c r="F70" s="12" t="s">
        <v>369</v>
      </c>
      <c r="G70" s="12" t="s">
        <v>13</v>
      </c>
      <c r="H70" s="12" t="s">
        <v>13</v>
      </c>
    </row>
    <row r="71" s="9" customFormat="1" spans="1:8">
      <c r="A71" s="12" t="s">
        <v>370</v>
      </c>
      <c r="B71" s="12" t="str">
        <f t="shared" si="1"/>
        <v>360723210006966</v>
      </c>
      <c r="C71" s="12" t="s">
        <v>371</v>
      </c>
      <c r="D71" s="12" t="s">
        <v>372</v>
      </c>
      <c r="E71" s="12" t="s">
        <v>373</v>
      </c>
      <c r="F71" s="12" t="s">
        <v>374</v>
      </c>
      <c r="G71" s="12" t="s">
        <v>13</v>
      </c>
      <c r="H71" s="12" t="s">
        <v>13</v>
      </c>
    </row>
    <row r="72" s="9" customFormat="1" spans="1:8">
      <c r="A72" s="12" t="s">
        <v>375</v>
      </c>
      <c r="B72" s="12" t="str">
        <f t="shared" si="1"/>
        <v>360723220002820</v>
      </c>
      <c r="C72" s="12" t="s">
        <v>376</v>
      </c>
      <c r="D72" s="12" t="s">
        <v>377</v>
      </c>
      <c r="E72" s="12" t="s">
        <v>378</v>
      </c>
      <c r="F72" s="12" t="s">
        <v>379</v>
      </c>
      <c r="G72" s="12" t="s">
        <v>13</v>
      </c>
      <c r="H72" s="12" t="s">
        <v>13</v>
      </c>
    </row>
    <row r="73" s="9" customFormat="1" spans="1:8">
      <c r="A73" s="12" t="s">
        <v>380</v>
      </c>
      <c r="B73" s="12" t="str">
        <f t="shared" si="1"/>
        <v>360723210006652</v>
      </c>
      <c r="C73" s="12" t="s">
        <v>381</v>
      </c>
      <c r="D73" s="12" t="s">
        <v>382</v>
      </c>
      <c r="E73" s="12" t="s">
        <v>383</v>
      </c>
      <c r="F73" s="12" t="s">
        <v>170</v>
      </c>
      <c r="G73" s="12" t="s">
        <v>13</v>
      </c>
      <c r="H73" s="12" t="s">
        <v>13</v>
      </c>
    </row>
    <row r="74" s="9" customFormat="1" spans="1:8">
      <c r="A74" s="12" t="s">
        <v>384</v>
      </c>
      <c r="B74" s="12" t="str">
        <f t="shared" si="1"/>
        <v>360723210006441</v>
      </c>
      <c r="C74" s="12" t="s">
        <v>385</v>
      </c>
      <c r="D74" s="12" t="s">
        <v>386</v>
      </c>
      <c r="E74" s="12" t="s">
        <v>387</v>
      </c>
      <c r="F74" s="12" t="s">
        <v>388</v>
      </c>
      <c r="G74" s="12" t="s">
        <v>13</v>
      </c>
      <c r="H74" s="12" t="s">
        <v>13</v>
      </c>
    </row>
    <row r="75" s="9" customFormat="1" spans="1:8">
      <c r="A75" s="12" t="s">
        <v>389</v>
      </c>
      <c r="B75" s="12" t="s">
        <v>390</v>
      </c>
      <c r="C75" s="12" t="s">
        <v>391</v>
      </c>
      <c r="D75" s="12" t="s">
        <v>392</v>
      </c>
      <c r="E75" s="12" t="s">
        <v>393</v>
      </c>
      <c r="F75" s="12" t="s">
        <v>394</v>
      </c>
      <c r="G75" s="12" t="s">
        <v>13</v>
      </c>
      <c r="H75" s="12" t="s">
        <v>13</v>
      </c>
    </row>
    <row r="76" s="9" customFormat="1" spans="1:8">
      <c r="A76" s="12" t="s">
        <v>395</v>
      </c>
      <c r="B76" s="12" t="str">
        <f>C76</f>
        <v>360723210006417</v>
      </c>
      <c r="C76" s="12" t="s">
        <v>396</v>
      </c>
      <c r="D76" s="12" t="s">
        <v>397</v>
      </c>
      <c r="E76" s="12" t="s">
        <v>398</v>
      </c>
      <c r="F76" s="12" t="s">
        <v>399</v>
      </c>
      <c r="G76" s="12" t="s">
        <v>13</v>
      </c>
      <c r="H76" s="12" t="s">
        <v>13</v>
      </c>
    </row>
    <row r="77" s="9" customFormat="1" spans="1:8">
      <c r="A77" s="12" t="s">
        <v>400</v>
      </c>
      <c r="B77" s="12" t="s">
        <v>401</v>
      </c>
      <c r="C77" s="12" t="s">
        <v>402</v>
      </c>
      <c r="D77" s="12" t="s">
        <v>403</v>
      </c>
      <c r="E77" s="12" t="s">
        <v>404</v>
      </c>
      <c r="F77" s="12" t="s">
        <v>405</v>
      </c>
      <c r="G77" s="12" t="s">
        <v>13</v>
      </c>
      <c r="H77" s="12" t="s">
        <v>13</v>
      </c>
    </row>
    <row r="78" s="9" customFormat="1" spans="1:8">
      <c r="A78" s="12" t="s">
        <v>406</v>
      </c>
      <c r="B78" s="12" t="str">
        <f t="shared" ref="B78:B87" si="2">C78</f>
        <v>360723310003033</v>
      </c>
      <c r="C78" s="12" t="s">
        <v>407</v>
      </c>
      <c r="D78" s="12" t="s">
        <v>408</v>
      </c>
      <c r="E78" s="12" t="s">
        <v>409</v>
      </c>
      <c r="F78" s="12" t="s">
        <v>410</v>
      </c>
      <c r="G78" s="12" t="s">
        <v>13</v>
      </c>
      <c r="H78" s="12" t="s">
        <v>13</v>
      </c>
    </row>
    <row r="79" s="9" customFormat="1" spans="1:8">
      <c r="A79" s="12" t="s">
        <v>411</v>
      </c>
      <c r="B79" s="12" t="str">
        <f t="shared" si="2"/>
        <v>360723310002959</v>
      </c>
      <c r="C79" s="12" t="s">
        <v>412</v>
      </c>
      <c r="D79" s="12" t="s">
        <v>413</v>
      </c>
      <c r="E79" s="12" t="s">
        <v>414</v>
      </c>
      <c r="F79" s="12" t="s">
        <v>415</v>
      </c>
      <c r="G79" s="12" t="s">
        <v>13</v>
      </c>
      <c r="H79" s="12" t="s">
        <v>13</v>
      </c>
    </row>
    <row r="80" s="9" customFormat="1" spans="1:8">
      <c r="A80" s="12" t="s">
        <v>416</v>
      </c>
      <c r="B80" s="12" t="str">
        <f t="shared" si="2"/>
        <v>360723220001685</v>
      </c>
      <c r="C80" s="12" t="s">
        <v>417</v>
      </c>
      <c r="D80" s="12" t="s">
        <v>418</v>
      </c>
      <c r="E80" s="12" t="s">
        <v>419</v>
      </c>
      <c r="F80" s="12" t="s">
        <v>420</v>
      </c>
      <c r="G80" s="12" t="s">
        <v>13</v>
      </c>
      <c r="H80" s="12" t="s">
        <v>13</v>
      </c>
    </row>
    <row r="81" s="9" customFormat="1" spans="1:8">
      <c r="A81" s="12" t="s">
        <v>421</v>
      </c>
      <c r="B81" s="12" t="str">
        <f t="shared" si="2"/>
        <v>360723210004626</v>
      </c>
      <c r="C81" s="12" t="s">
        <v>422</v>
      </c>
      <c r="D81" s="12" t="s">
        <v>423</v>
      </c>
      <c r="E81" s="12" t="s">
        <v>424</v>
      </c>
      <c r="F81" s="12" t="s">
        <v>425</v>
      </c>
      <c r="G81" s="12" t="s">
        <v>13</v>
      </c>
      <c r="H81" s="12" t="s">
        <v>13</v>
      </c>
    </row>
    <row r="82" s="9" customFormat="1" spans="1:8">
      <c r="A82" s="12" t="s">
        <v>426</v>
      </c>
      <c r="B82" s="12" t="str">
        <f t="shared" si="2"/>
        <v>360723210004706</v>
      </c>
      <c r="C82" s="12" t="s">
        <v>427</v>
      </c>
      <c r="D82" s="12" t="s">
        <v>428</v>
      </c>
      <c r="E82" s="12" t="s">
        <v>429</v>
      </c>
      <c r="F82" s="12" t="s">
        <v>430</v>
      </c>
      <c r="G82" s="12" t="s">
        <v>13</v>
      </c>
      <c r="H82" s="12" t="s">
        <v>13</v>
      </c>
    </row>
    <row r="83" s="9" customFormat="1" spans="1:8">
      <c r="A83" s="12" t="s">
        <v>431</v>
      </c>
      <c r="B83" s="12" t="str">
        <f t="shared" si="2"/>
        <v>360723310002838</v>
      </c>
      <c r="C83" s="12" t="s">
        <v>432</v>
      </c>
      <c r="D83" s="12" t="s">
        <v>433</v>
      </c>
      <c r="E83" s="12" t="s">
        <v>434</v>
      </c>
      <c r="F83" s="12" t="s">
        <v>435</v>
      </c>
      <c r="G83" s="12" t="s">
        <v>13</v>
      </c>
      <c r="H83" s="12" t="s">
        <v>13</v>
      </c>
    </row>
    <row r="84" s="9" customFormat="1" spans="1:8">
      <c r="A84" s="12" t="s">
        <v>436</v>
      </c>
      <c r="B84" s="12" t="str">
        <f t="shared" si="2"/>
        <v>360723220001644</v>
      </c>
      <c r="C84" s="12" t="s">
        <v>437</v>
      </c>
      <c r="D84" s="12" t="s">
        <v>438</v>
      </c>
      <c r="E84" s="12" t="s">
        <v>439</v>
      </c>
      <c r="F84" s="12" t="s">
        <v>440</v>
      </c>
      <c r="G84" s="12" t="s">
        <v>13</v>
      </c>
      <c r="H84" s="12" t="s">
        <v>13</v>
      </c>
    </row>
    <row r="85" s="9" customFormat="1" spans="1:8">
      <c r="A85" s="12" t="s">
        <v>441</v>
      </c>
      <c r="B85" s="12" t="str">
        <f t="shared" si="2"/>
        <v>360723210004546</v>
      </c>
      <c r="C85" s="12" t="s">
        <v>442</v>
      </c>
      <c r="D85" s="12" t="s">
        <v>443</v>
      </c>
      <c r="E85" s="12" t="s">
        <v>444</v>
      </c>
      <c r="F85" s="12" t="s">
        <v>445</v>
      </c>
      <c r="G85" s="12" t="s">
        <v>13</v>
      </c>
      <c r="H85" s="12" t="s">
        <v>13</v>
      </c>
    </row>
    <row r="86" s="9" customFormat="1" spans="1:8">
      <c r="A86" s="12" t="s">
        <v>446</v>
      </c>
      <c r="B86" s="12" t="str">
        <f t="shared" si="2"/>
        <v>360723220001572</v>
      </c>
      <c r="C86" s="12" t="s">
        <v>447</v>
      </c>
      <c r="D86" s="12" t="s">
        <v>69</v>
      </c>
      <c r="E86" s="12" t="s">
        <v>70</v>
      </c>
      <c r="F86" s="12" t="s">
        <v>448</v>
      </c>
      <c r="G86" s="12" t="s">
        <v>13</v>
      </c>
      <c r="H86" s="12" t="s">
        <v>13</v>
      </c>
    </row>
    <row r="87" s="9" customFormat="1" spans="1:8">
      <c r="A87" s="12" t="s">
        <v>449</v>
      </c>
      <c r="B87" s="12" t="str">
        <f t="shared" si="2"/>
        <v>360723210004273</v>
      </c>
      <c r="C87" s="12" t="s">
        <v>450</v>
      </c>
      <c r="D87" s="12" t="s">
        <v>451</v>
      </c>
      <c r="E87" s="12" t="s">
        <v>452</v>
      </c>
      <c r="F87" s="12" t="s">
        <v>453</v>
      </c>
      <c r="G87" s="12" t="s">
        <v>13</v>
      </c>
      <c r="H87" s="12" t="s">
        <v>13</v>
      </c>
    </row>
    <row r="88" s="9" customFormat="1" spans="1:8">
      <c r="A88" s="12" t="s">
        <v>454</v>
      </c>
      <c r="B88" s="12" t="s">
        <v>455</v>
      </c>
      <c r="C88" s="12" t="s">
        <v>456</v>
      </c>
      <c r="D88" s="12" t="s">
        <v>457</v>
      </c>
      <c r="E88" s="12" t="s">
        <v>458</v>
      </c>
      <c r="F88" s="12" t="s">
        <v>201</v>
      </c>
      <c r="G88" s="12" t="s">
        <v>13</v>
      </c>
      <c r="H88" s="12" t="s">
        <v>13</v>
      </c>
    </row>
    <row r="89" s="9" customFormat="1" spans="1:8">
      <c r="A89" s="12" t="s">
        <v>459</v>
      </c>
      <c r="B89" s="12" t="str">
        <f t="shared" ref="B89:B97" si="3">C89</f>
        <v>360723310002549</v>
      </c>
      <c r="C89" s="12" t="s">
        <v>460</v>
      </c>
      <c r="D89" s="12" t="s">
        <v>461</v>
      </c>
      <c r="E89" s="12" t="s">
        <v>462</v>
      </c>
      <c r="F89" s="12" t="s">
        <v>463</v>
      </c>
      <c r="G89" s="12" t="s">
        <v>13</v>
      </c>
      <c r="H89" s="12" t="s">
        <v>13</v>
      </c>
    </row>
    <row r="90" s="9" customFormat="1" spans="1:8">
      <c r="A90" s="12" t="s">
        <v>464</v>
      </c>
      <c r="B90" s="12" t="str">
        <f t="shared" si="3"/>
        <v>360723210004169</v>
      </c>
      <c r="C90" s="12" t="s">
        <v>465</v>
      </c>
      <c r="D90" s="12" t="s">
        <v>466</v>
      </c>
      <c r="E90" s="12" t="s">
        <v>467</v>
      </c>
      <c r="F90" s="12" t="s">
        <v>468</v>
      </c>
      <c r="G90" s="12" t="s">
        <v>13</v>
      </c>
      <c r="H90" s="12" t="s">
        <v>13</v>
      </c>
    </row>
    <row r="91" s="9" customFormat="1" spans="1:8">
      <c r="A91" s="12" t="s">
        <v>469</v>
      </c>
      <c r="B91" s="12" t="str">
        <f t="shared" si="3"/>
        <v>360723220001521</v>
      </c>
      <c r="C91" s="12" t="s">
        <v>470</v>
      </c>
      <c r="D91" s="12" t="s">
        <v>471</v>
      </c>
      <c r="E91" s="12" t="s">
        <v>472</v>
      </c>
      <c r="F91" s="12" t="s">
        <v>473</v>
      </c>
      <c r="G91" s="12" t="s">
        <v>13</v>
      </c>
      <c r="H91" s="12" t="s">
        <v>13</v>
      </c>
    </row>
    <row r="92" s="9" customFormat="1" spans="1:8">
      <c r="A92" s="12" t="s">
        <v>474</v>
      </c>
      <c r="B92" s="12" t="str">
        <f t="shared" si="3"/>
        <v>360723220001530</v>
      </c>
      <c r="C92" s="12" t="s">
        <v>475</v>
      </c>
      <c r="D92" s="12" t="s">
        <v>69</v>
      </c>
      <c r="E92" s="12" t="s">
        <v>70</v>
      </c>
      <c r="F92" s="12" t="s">
        <v>476</v>
      </c>
      <c r="G92" s="12" t="s">
        <v>13</v>
      </c>
      <c r="H92" s="12" t="s">
        <v>13</v>
      </c>
    </row>
    <row r="93" s="9" customFormat="1" spans="1:8">
      <c r="A93" s="12" t="s">
        <v>477</v>
      </c>
      <c r="B93" s="12" t="str">
        <f t="shared" si="3"/>
        <v>360723210003947</v>
      </c>
      <c r="C93" s="12" t="s">
        <v>478</v>
      </c>
      <c r="D93" s="12" t="s">
        <v>479</v>
      </c>
      <c r="E93" s="12" t="s">
        <v>480</v>
      </c>
      <c r="F93" s="12" t="s">
        <v>481</v>
      </c>
      <c r="G93" s="12" t="s">
        <v>13</v>
      </c>
      <c r="H93" s="12" t="s">
        <v>13</v>
      </c>
    </row>
    <row r="94" s="9" customFormat="1" spans="1:8">
      <c r="A94" s="12" t="s">
        <v>482</v>
      </c>
      <c r="B94" s="12" t="str">
        <f t="shared" si="3"/>
        <v>360723210004072</v>
      </c>
      <c r="C94" s="12" t="s">
        <v>483</v>
      </c>
      <c r="D94" s="12" t="s">
        <v>484</v>
      </c>
      <c r="E94" s="12" t="s">
        <v>485</v>
      </c>
      <c r="F94" s="12" t="s">
        <v>486</v>
      </c>
      <c r="G94" s="12" t="s">
        <v>13</v>
      </c>
      <c r="H94" s="12" t="s">
        <v>13</v>
      </c>
    </row>
    <row r="95" s="9" customFormat="1" spans="1:8">
      <c r="A95" s="12" t="s">
        <v>487</v>
      </c>
      <c r="B95" s="12" t="str">
        <f t="shared" si="3"/>
        <v>360723210003867</v>
      </c>
      <c r="C95" s="12" t="s">
        <v>488</v>
      </c>
      <c r="D95" s="12" t="s">
        <v>489</v>
      </c>
      <c r="E95" s="12" t="s">
        <v>490</v>
      </c>
      <c r="F95" s="12" t="s">
        <v>491</v>
      </c>
      <c r="G95" s="12" t="s">
        <v>13</v>
      </c>
      <c r="H95" s="12" t="s">
        <v>13</v>
      </c>
    </row>
    <row r="96" s="9" customFormat="1" spans="1:8">
      <c r="A96" s="12" t="s">
        <v>492</v>
      </c>
      <c r="B96" s="12" t="str">
        <f t="shared" si="3"/>
        <v>360723210003754</v>
      </c>
      <c r="C96" s="12" t="s">
        <v>493</v>
      </c>
      <c r="D96" s="12" t="s">
        <v>494</v>
      </c>
      <c r="E96" s="12" t="s">
        <v>495</v>
      </c>
      <c r="F96" s="12" t="s">
        <v>496</v>
      </c>
      <c r="G96" s="12" t="s">
        <v>13</v>
      </c>
      <c r="H96" s="12" t="s">
        <v>13</v>
      </c>
    </row>
    <row r="97" s="9" customFormat="1" spans="1:8">
      <c r="A97" s="12" t="s">
        <v>497</v>
      </c>
      <c r="B97" s="12" t="str">
        <f t="shared" si="3"/>
        <v>360723210003762</v>
      </c>
      <c r="C97" s="12" t="s">
        <v>498</v>
      </c>
      <c r="D97" s="12" t="s">
        <v>499</v>
      </c>
      <c r="E97" s="12" t="s">
        <v>500</v>
      </c>
      <c r="F97" s="12" t="s">
        <v>501</v>
      </c>
      <c r="G97" s="12" t="s">
        <v>13</v>
      </c>
      <c r="H97" s="12" t="s">
        <v>13</v>
      </c>
    </row>
    <row r="98" s="9" customFormat="1" spans="1:8">
      <c r="A98" s="12" t="s">
        <v>502</v>
      </c>
      <c r="B98" s="12" t="s">
        <v>503</v>
      </c>
      <c r="C98" s="12" t="s">
        <v>504</v>
      </c>
      <c r="D98" s="12" t="s">
        <v>505</v>
      </c>
      <c r="E98" s="12" t="s">
        <v>506</v>
      </c>
      <c r="F98" s="12" t="s">
        <v>507</v>
      </c>
      <c r="G98" s="12" t="s">
        <v>13</v>
      </c>
      <c r="H98" s="12" t="s">
        <v>13</v>
      </c>
    </row>
    <row r="99" s="9" customFormat="1" spans="1:8">
      <c r="A99" s="12" t="s">
        <v>508</v>
      </c>
      <c r="B99" s="12" t="str">
        <f t="shared" ref="B99:B111" si="4">C99</f>
        <v>360723310002127</v>
      </c>
      <c r="C99" s="12" t="s">
        <v>509</v>
      </c>
      <c r="D99" s="12" t="s">
        <v>510</v>
      </c>
      <c r="E99" s="12" t="s">
        <v>511</v>
      </c>
      <c r="F99" s="12" t="s">
        <v>512</v>
      </c>
      <c r="G99" s="12" t="s">
        <v>13</v>
      </c>
      <c r="H99" s="12" t="s">
        <v>13</v>
      </c>
    </row>
    <row r="100" s="9" customFormat="1" spans="1:8">
      <c r="A100" s="12" t="s">
        <v>513</v>
      </c>
      <c r="B100" s="12" t="str">
        <f t="shared" si="4"/>
        <v>360723220000750</v>
      </c>
      <c r="C100" s="12" t="s">
        <v>514</v>
      </c>
      <c r="D100" s="12" t="s">
        <v>515</v>
      </c>
      <c r="E100" s="12" t="s">
        <v>516</v>
      </c>
      <c r="F100" s="12" t="s">
        <v>517</v>
      </c>
      <c r="G100" s="12" t="s">
        <v>13</v>
      </c>
      <c r="H100" s="12" t="s">
        <v>13</v>
      </c>
    </row>
    <row r="101" s="9" customFormat="1" spans="1:8">
      <c r="A101" s="12" t="s">
        <v>518</v>
      </c>
      <c r="B101" s="12" t="str">
        <f t="shared" si="4"/>
        <v>360723210002899</v>
      </c>
      <c r="C101" s="12" t="s">
        <v>519</v>
      </c>
      <c r="D101" s="12" t="s">
        <v>520</v>
      </c>
      <c r="E101" s="12" t="s">
        <v>521</v>
      </c>
      <c r="F101" s="12" t="s">
        <v>522</v>
      </c>
      <c r="G101" s="12" t="s">
        <v>13</v>
      </c>
      <c r="H101" s="12" t="s">
        <v>13</v>
      </c>
    </row>
    <row r="102" s="9" customFormat="1" spans="1:8">
      <c r="A102" s="12" t="s">
        <v>523</v>
      </c>
      <c r="B102" s="12" t="str">
        <f t="shared" si="4"/>
        <v>360723310001351</v>
      </c>
      <c r="C102" s="12" t="s">
        <v>524</v>
      </c>
      <c r="D102" s="12" t="s">
        <v>525</v>
      </c>
      <c r="E102" s="12" t="s">
        <v>526</v>
      </c>
      <c r="F102" s="12" t="s">
        <v>527</v>
      </c>
      <c r="G102" s="12" t="s">
        <v>13</v>
      </c>
      <c r="H102" s="12" t="s">
        <v>13</v>
      </c>
    </row>
    <row r="103" s="9" customFormat="1" spans="1:8">
      <c r="A103" s="12" t="s">
        <v>528</v>
      </c>
      <c r="B103" s="12" t="str">
        <f t="shared" si="4"/>
        <v>360723210002807</v>
      </c>
      <c r="C103" s="12" t="s">
        <v>529</v>
      </c>
      <c r="D103" s="12" t="s">
        <v>530</v>
      </c>
      <c r="E103" s="12" t="s">
        <v>531</v>
      </c>
      <c r="F103" s="12" t="s">
        <v>532</v>
      </c>
      <c r="G103" s="12" t="s">
        <v>13</v>
      </c>
      <c r="H103" s="12" t="s">
        <v>13</v>
      </c>
    </row>
    <row r="104" s="9" customFormat="1" spans="1:8">
      <c r="A104" s="12" t="s">
        <v>533</v>
      </c>
      <c r="B104" s="12" t="str">
        <f t="shared" si="4"/>
        <v>360723210002657</v>
      </c>
      <c r="C104" s="12" t="s">
        <v>534</v>
      </c>
      <c r="D104" s="12" t="s">
        <v>535</v>
      </c>
      <c r="E104" s="12" t="s">
        <v>536</v>
      </c>
      <c r="F104" s="12" t="s">
        <v>537</v>
      </c>
      <c r="G104" s="12" t="s">
        <v>13</v>
      </c>
      <c r="H104" s="12" t="s">
        <v>13</v>
      </c>
    </row>
    <row r="105" s="9" customFormat="1" spans="1:8">
      <c r="A105" s="12" t="s">
        <v>538</v>
      </c>
      <c r="B105" s="12" t="str">
        <f t="shared" si="4"/>
        <v>360723310001263</v>
      </c>
      <c r="C105" s="12" t="s">
        <v>539</v>
      </c>
      <c r="D105" s="12" t="s">
        <v>540</v>
      </c>
      <c r="E105" s="12" t="s">
        <v>541</v>
      </c>
      <c r="F105" s="12" t="s">
        <v>399</v>
      </c>
      <c r="G105" s="12" t="s">
        <v>13</v>
      </c>
      <c r="H105" s="12" t="s">
        <v>13</v>
      </c>
    </row>
    <row r="106" s="9" customFormat="1" spans="1:8">
      <c r="A106" s="12" t="s">
        <v>542</v>
      </c>
      <c r="B106" s="12" t="str">
        <f t="shared" si="4"/>
        <v>360723210002616</v>
      </c>
      <c r="C106" s="12" t="s">
        <v>543</v>
      </c>
      <c r="D106" s="12" t="s">
        <v>544</v>
      </c>
      <c r="E106" s="12" t="s">
        <v>545</v>
      </c>
      <c r="F106" s="12" t="s">
        <v>546</v>
      </c>
      <c r="G106" s="12" t="s">
        <v>13</v>
      </c>
      <c r="H106" s="12" t="s">
        <v>13</v>
      </c>
    </row>
    <row r="107" s="9" customFormat="1" spans="1:8">
      <c r="A107" s="12" t="s">
        <v>547</v>
      </c>
      <c r="B107" s="12" t="str">
        <f t="shared" si="4"/>
        <v>360723210002544</v>
      </c>
      <c r="C107" s="12" t="s">
        <v>548</v>
      </c>
      <c r="D107" s="12" t="s">
        <v>549</v>
      </c>
      <c r="E107" s="12" t="s">
        <v>550</v>
      </c>
      <c r="F107" s="12" t="s">
        <v>551</v>
      </c>
      <c r="G107" s="12" t="s">
        <v>13</v>
      </c>
      <c r="H107" s="12" t="s">
        <v>13</v>
      </c>
    </row>
    <row r="108" s="9" customFormat="1" spans="1:8">
      <c r="A108" s="12" t="s">
        <v>552</v>
      </c>
      <c r="B108" s="12" t="str">
        <f t="shared" si="4"/>
        <v>360723210002472</v>
      </c>
      <c r="C108" s="12" t="s">
        <v>553</v>
      </c>
      <c r="D108" s="12" t="s">
        <v>554</v>
      </c>
      <c r="E108" s="12" t="s">
        <v>555</v>
      </c>
      <c r="F108" s="12" t="s">
        <v>556</v>
      </c>
      <c r="G108" s="12" t="s">
        <v>13</v>
      </c>
      <c r="H108" s="12" t="s">
        <v>13</v>
      </c>
    </row>
    <row r="109" s="9" customFormat="1" spans="1:8">
      <c r="A109" s="12" t="s">
        <v>557</v>
      </c>
      <c r="B109" s="12" t="str">
        <f t="shared" si="4"/>
        <v>360723210002147</v>
      </c>
      <c r="C109" s="12" t="s">
        <v>558</v>
      </c>
      <c r="D109" s="12" t="s">
        <v>559</v>
      </c>
      <c r="E109" s="12" t="s">
        <v>560</v>
      </c>
      <c r="F109" s="12" t="s">
        <v>561</v>
      </c>
      <c r="G109" s="12" t="s">
        <v>13</v>
      </c>
      <c r="H109" s="12" t="s">
        <v>13</v>
      </c>
    </row>
    <row r="110" s="9" customFormat="1" spans="1:8">
      <c r="A110" s="12" t="s">
        <v>562</v>
      </c>
      <c r="B110" s="12" t="str">
        <f t="shared" si="4"/>
        <v>360723310001167</v>
      </c>
      <c r="C110" s="12" t="s">
        <v>563</v>
      </c>
      <c r="D110" s="12" t="s">
        <v>564</v>
      </c>
      <c r="E110" s="12" t="s">
        <v>565</v>
      </c>
      <c r="F110" s="12" t="s">
        <v>566</v>
      </c>
      <c r="G110" s="12" t="s">
        <v>13</v>
      </c>
      <c r="H110" s="12" t="s">
        <v>13</v>
      </c>
    </row>
    <row r="111" s="9" customFormat="1" spans="1:8">
      <c r="A111" s="12" t="s">
        <v>567</v>
      </c>
      <c r="B111" s="12" t="str">
        <f t="shared" si="4"/>
        <v>360723310001079</v>
      </c>
      <c r="C111" s="12" t="s">
        <v>568</v>
      </c>
      <c r="D111" s="12" t="s">
        <v>569</v>
      </c>
      <c r="E111" s="12" t="s">
        <v>570</v>
      </c>
      <c r="F111" s="12" t="s">
        <v>532</v>
      </c>
      <c r="G111" s="12" t="s">
        <v>13</v>
      </c>
      <c r="H111" s="12" t="s">
        <v>13</v>
      </c>
    </row>
    <row r="112" s="9" customFormat="1" spans="1:8">
      <c r="A112" s="12" t="s">
        <v>571</v>
      </c>
      <c r="B112" s="12" t="s">
        <v>572</v>
      </c>
      <c r="C112" s="12" t="s">
        <v>573</v>
      </c>
      <c r="D112" s="12" t="s">
        <v>574</v>
      </c>
      <c r="E112" s="12" t="s">
        <v>575</v>
      </c>
      <c r="F112" s="12" t="s">
        <v>576</v>
      </c>
      <c r="G112" s="12" t="s">
        <v>13</v>
      </c>
      <c r="H112" s="12" t="s">
        <v>13</v>
      </c>
    </row>
    <row r="113" s="9" customFormat="1" spans="1:8">
      <c r="A113" s="12" t="s">
        <v>577</v>
      </c>
      <c r="B113" s="12" t="s">
        <v>578</v>
      </c>
      <c r="C113" s="12" t="s">
        <v>579</v>
      </c>
      <c r="D113" s="12" t="s">
        <v>580</v>
      </c>
      <c r="E113" s="12" t="s">
        <v>581</v>
      </c>
      <c r="F113" s="12" t="s">
        <v>399</v>
      </c>
      <c r="G113" s="12" t="s">
        <v>13</v>
      </c>
      <c r="H113" s="12" t="s">
        <v>13</v>
      </c>
    </row>
    <row r="114" s="9" customFormat="1" spans="1:8">
      <c r="A114" s="12" t="s">
        <v>582</v>
      </c>
      <c r="B114" s="12" t="str">
        <f>C114</f>
        <v>360723310000660</v>
      </c>
      <c r="C114" s="12" t="s">
        <v>583</v>
      </c>
      <c r="D114" s="12" t="s">
        <v>204</v>
      </c>
      <c r="E114" s="12" t="s">
        <v>584</v>
      </c>
      <c r="F114" s="12" t="s">
        <v>585</v>
      </c>
      <c r="G114" s="12" t="s">
        <v>13</v>
      </c>
      <c r="H114" s="12" t="s">
        <v>13</v>
      </c>
    </row>
    <row r="115" s="9" customFormat="1" spans="1:8">
      <c r="A115" s="12" t="s">
        <v>586</v>
      </c>
      <c r="B115" s="12" t="str">
        <f>C115</f>
        <v>360723310000598</v>
      </c>
      <c r="C115" s="12" t="s">
        <v>587</v>
      </c>
      <c r="D115" s="12" t="s">
        <v>588</v>
      </c>
      <c r="E115" s="12" t="s">
        <v>589</v>
      </c>
      <c r="F115" s="12" t="s">
        <v>532</v>
      </c>
      <c r="G115" s="12" t="s">
        <v>13</v>
      </c>
      <c r="H115" s="12" t="s">
        <v>13</v>
      </c>
    </row>
    <row r="116" s="9" customFormat="1" spans="1:8">
      <c r="A116" s="12" t="s">
        <v>590</v>
      </c>
      <c r="B116" s="12" t="str">
        <f>C116</f>
        <v>360723210001371</v>
      </c>
      <c r="C116" s="12" t="s">
        <v>591</v>
      </c>
      <c r="D116" s="12" t="s">
        <v>592</v>
      </c>
      <c r="E116" s="12" t="s">
        <v>593</v>
      </c>
      <c r="F116" s="12" t="s">
        <v>594</v>
      </c>
      <c r="G116" s="12" t="s">
        <v>13</v>
      </c>
      <c r="H116" s="12" t="s">
        <v>13</v>
      </c>
    </row>
    <row r="117" s="9" customFormat="1" spans="1:8">
      <c r="A117" s="12" t="s">
        <v>595</v>
      </c>
      <c r="B117" s="12" t="s">
        <v>596</v>
      </c>
      <c r="C117" s="12" t="s">
        <v>597</v>
      </c>
      <c r="D117" s="12" t="s">
        <v>598</v>
      </c>
      <c r="E117" s="12" t="s">
        <v>599</v>
      </c>
      <c r="F117" s="12" t="s">
        <v>600</v>
      </c>
      <c r="G117" s="12" t="s">
        <v>13</v>
      </c>
      <c r="H117" s="12" t="s">
        <v>13</v>
      </c>
    </row>
    <row r="118" s="9" customFormat="1" spans="1:8">
      <c r="A118" s="12" t="s">
        <v>601</v>
      </c>
      <c r="B118" s="12" t="str">
        <f t="shared" ref="B118:B130" si="5">C118</f>
        <v>360723310000563</v>
      </c>
      <c r="C118" s="12" t="s">
        <v>602</v>
      </c>
      <c r="D118" s="12" t="s">
        <v>603</v>
      </c>
      <c r="E118" s="12" t="s">
        <v>604</v>
      </c>
      <c r="F118" s="12" t="s">
        <v>605</v>
      </c>
      <c r="G118" s="12" t="s">
        <v>13</v>
      </c>
      <c r="H118" s="12" t="s">
        <v>13</v>
      </c>
    </row>
    <row r="119" s="9" customFormat="1" spans="1:8">
      <c r="A119" s="12" t="s">
        <v>606</v>
      </c>
      <c r="B119" s="12" t="str">
        <f t="shared" si="5"/>
        <v>360723220000231</v>
      </c>
      <c r="C119" s="12" t="s">
        <v>607</v>
      </c>
      <c r="D119" s="12" t="s">
        <v>608</v>
      </c>
      <c r="E119" s="12" t="s">
        <v>609</v>
      </c>
      <c r="F119" s="12" t="s">
        <v>610</v>
      </c>
      <c r="G119" s="12" t="s">
        <v>13</v>
      </c>
      <c r="H119" s="12" t="s">
        <v>13</v>
      </c>
    </row>
    <row r="120" s="9" customFormat="1" spans="1:8">
      <c r="A120" s="12" t="s">
        <v>611</v>
      </c>
      <c r="B120" s="12" t="str">
        <f t="shared" si="5"/>
        <v>360723310000231</v>
      </c>
      <c r="C120" s="12" t="s">
        <v>612</v>
      </c>
      <c r="D120" s="12" t="s">
        <v>613</v>
      </c>
      <c r="E120" s="12" t="s">
        <v>614</v>
      </c>
      <c r="F120" s="12" t="s">
        <v>615</v>
      </c>
      <c r="G120" s="12" t="s">
        <v>13</v>
      </c>
      <c r="H120" s="12" t="s">
        <v>13</v>
      </c>
    </row>
    <row r="121" s="9" customFormat="1" spans="1:8">
      <c r="A121" s="12" t="s">
        <v>616</v>
      </c>
      <c r="B121" s="12" t="str">
        <f t="shared" si="5"/>
        <v>360723210000893</v>
      </c>
      <c r="C121" s="12" t="s">
        <v>617</v>
      </c>
      <c r="D121" s="12" t="s">
        <v>618</v>
      </c>
      <c r="E121" s="12" t="s">
        <v>619</v>
      </c>
      <c r="F121" s="12" t="s">
        <v>218</v>
      </c>
      <c r="G121" s="12" t="s">
        <v>13</v>
      </c>
      <c r="H121" s="12" t="s">
        <v>13</v>
      </c>
    </row>
    <row r="122" s="9" customFormat="1" spans="1:8">
      <c r="A122" s="12" t="s">
        <v>620</v>
      </c>
      <c r="B122" s="12" t="str">
        <f t="shared" si="5"/>
        <v>360723110000142</v>
      </c>
      <c r="C122" s="12" t="s">
        <v>621</v>
      </c>
      <c r="D122" s="12" t="s">
        <v>162</v>
      </c>
      <c r="E122" s="12" t="s">
        <v>622</v>
      </c>
      <c r="F122" s="12" t="s">
        <v>623</v>
      </c>
      <c r="G122" s="12" t="s">
        <v>13</v>
      </c>
      <c r="H122" s="12" t="s">
        <v>13</v>
      </c>
    </row>
    <row r="123" s="9" customFormat="1" spans="1:8">
      <c r="A123" s="12" t="s">
        <v>624</v>
      </c>
      <c r="B123" s="12" t="str">
        <f t="shared" si="5"/>
        <v>360723220000081</v>
      </c>
      <c r="C123" s="12" t="s">
        <v>625</v>
      </c>
      <c r="D123" s="12" t="s">
        <v>626</v>
      </c>
      <c r="E123" s="12" t="s">
        <v>627</v>
      </c>
      <c r="F123" s="12" t="s">
        <v>628</v>
      </c>
      <c r="G123" s="12" t="s">
        <v>13</v>
      </c>
      <c r="H123" s="12" t="s">
        <v>13</v>
      </c>
    </row>
    <row r="124" s="9" customFormat="1" spans="1:8">
      <c r="A124" s="12" t="s">
        <v>629</v>
      </c>
      <c r="B124" s="12" t="str">
        <f t="shared" si="5"/>
        <v>360723220000090</v>
      </c>
      <c r="C124" s="12" t="s">
        <v>630</v>
      </c>
      <c r="D124" s="12" t="s">
        <v>626</v>
      </c>
      <c r="E124" s="12" t="s">
        <v>627</v>
      </c>
      <c r="F124" s="12" t="s">
        <v>628</v>
      </c>
      <c r="G124" s="12" t="s">
        <v>13</v>
      </c>
      <c r="H124" s="12" t="s">
        <v>13</v>
      </c>
    </row>
    <row r="125" s="9" customFormat="1" spans="1:8">
      <c r="A125" s="12" t="s">
        <v>631</v>
      </c>
      <c r="B125" s="12" t="str">
        <f t="shared" si="5"/>
        <v>360723220000065</v>
      </c>
      <c r="C125" s="12" t="s">
        <v>632</v>
      </c>
      <c r="D125" s="12" t="s">
        <v>633</v>
      </c>
      <c r="E125" s="12" t="s">
        <v>634</v>
      </c>
      <c r="F125" s="12" t="s">
        <v>635</v>
      </c>
      <c r="G125" s="12" t="s">
        <v>13</v>
      </c>
      <c r="H125" s="12" t="s">
        <v>13</v>
      </c>
    </row>
    <row r="126" s="9" customFormat="1" spans="1:8">
      <c r="A126" s="12" t="s">
        <v>636</v>
      </c>
      <c r="B126" s="12" t="str">
        <f t="shared" si="5"/>
        <v>360723210000471</v>
      </c>
      <c r="C126" s="12" t="s">
        <v>637</v>
      </c>
      <c r="D126" s="12" t="s">
        <v>194</v>
      </c>
      <c r="E126" s="12" t="s">
        <v>638</v>
      </c>
      <c r="F126" s="12" t="s">
        <v>639</v>
      </c>
      <c r="G126" s="12" t="s">
        <v>13</v>
      </c>
      <c r="H126" s="12" t="s">
        <v>13</v>
      </c>
    </row>
    <row r="127" s="9" customFormat="1" spans="1:8">
      <c r="A127" s="12" t="s">
        <v>640</v>
      </c>
      <c r="B127" s="12" t="str">
        <f t="shared" si="5"/>
        <v>360723210000414</v>
      </c>
      <c r="C127" s="12" t="s">
        <v>641</v>
      </c>
      <c r="D127" s="12" t="s">
        <v>642</v>
      </c>
      <c r="E127" s="12" t="s">
        <v>643</v>
      </c>
      <c r="F127" s="12" t="s">
        <v>644</v>
      </c>
      <c r="G127" s="12" t="s">
        <v>13</v>
      </c>
      <c r="H127" s="12" t="s">
        <v>13</v>
      </c>
    </row>
    <row r="128" s="9" customFormat="1" spans="1:8">
      <c r="A128" s="12" t="s">
        <v>645</v>
      </c>
      <c r="B128" s="12" t="str">
        <f t="shared" si="5"/>
        <v>360723210000367</v>
      </c>
      <c r="C128" s="12" t="s">
        <v>646</v>
      </c>
      <c r="D128" s="12" t="s">
        <v>647</v>
      </c>
      <c r="E128" s="12" t="s">
        <v>648</v>
      </c>
      <c r="F128" s="12" t="s">
        <v>218</v>
      </c>
      <c r="G128" s="12" t="s">
        <v>13</v>
      </c>
      <c r="H128" s="12" t="s">
        <v>13</v>
      </c>
    </row>
    <row r="129" s="9" customFormat="1" spans="1:8">
      <c r="A129" s="12" t="s">
        <v>649</v>
      </c>
      <c r="B129" s="12" t="str">
        <f t="shared" si="5"/>
        <v>360723210000131</v>
      </c>
      <c r="C129" s="12" t="s">
        <v>650</v>
      </c>
      <c r="D129" s="12" t="s">
        <v>651</v>
      </c>
      <c r="E129" s="12" t="s">
        <v>652</v>
      </c>
      <c r="F129" s="12" t="s">
        <v>653</v>
      </c>
      <c r="G129" s="12" t="s">
        <v>13</v>
      </c>
      <c r="H129" s="12" t="s">
        <v>13</v>
      </c>
    </row>
    <row r="130" s="9" customFormat="1" spans="1:8">
      <c r="A130" s="12" t="s">
        <v>654</v>
      </c>
      <c r="B130" s="12" t="str">
        <f t="shared" si="5"/>
        <v>360723210004128</v>
      </c>
      <c r="C130" s="12" t="s">
        <v>655</v>
      </c>
      <c r="D130" s="12" t="s">
        <v>656</v>
      </c>
      <c r="E130" s="12" t="s">
        <v>657</v>
      </c>
      <c r="F130" s="12" t="s">
        <v>658</v>
      </c>
      <c r="G130" s="12" t="s">
        <v>13</v>
      </c>
      <c r="H130" s="12" t="s">
        <v>13</v>
      </c>
    </row>
    <row r="131" s="9" customFormat="1" spans="1:8">
      <c r="A131" s="12" t="s">
        <v>659</v>
      </c>
      <c r="B131" s="12" t="s">
        <v>660</v>
      </c>
      <c r="C131" s="12" t="s">
        <v>661</v>
      </c>
      <c r="D131" s="12" t="s">
        <v>662</v>
      </c>
      <c r="E131" s="12" t="s">
        <v>663</v>
      </c>
      <c r="F131" s="12" t="s">
        <v>664</v>
      </c>
      <c r="G131" s="12" t="s">
        <v>13</v>
      </c>
      <c r="H131" s="12" t="s">
        <v>13</v>
      </c>
    </row>
    <row r="132" s="9" customFormat="1" spans="1:8">
      <c r="A132" s="12" t="s">
        <v>665</v>
      </c>
      <c r="B132" s="12" t="str">
        <f>C132</f>
        <v>360723210002430</v>
      </c>
      <c r="C132" s="12" t="s">
        <v>666</v>
      </c>
      <c r="D132" s="12" t="s">
        <v>667</v>
      </c>
      <c r="E132" s="12" t="s">
        <v>668</v>
      </c>
      <c r="F132" s="12" t="s">
        <v>669</v>
      </c>
      <c r="G132" s="12" t="s">
        <v>13</v>
      </c>
      <c r="H132" s="12" t="s">
        <v>13</v>
      </c>
    </row>
    <row r="133" s="9" customFormat="1" spans="1:8">
      <c r="A133" s="12" t="s">
        <v>670</v>
      </c>
      <c r="B133" s="12" t="str">
        <f>C133</f>
        <v>360723310000459</v>
      </c>
      <c r="C133" s="12" t="s">
        <v>671</v>
      </c>
      <c r="D133" s="12" t="s">
        <v>672</v>
      </c>
      <c r="E133" s="12" t="s">
        <v>673</v>
      </c>
      <c r="F133" s="12" t="s">
        <v>175</v>
      </c>
      <c r="G133" s="12" t="s">
        <v>13</v>
      </c>
      <c r="H133" s="12" t="s">
        <v>13</v>
      </c>
    </row>
    <row r="134" s="9" customFormat="1" spans="1:8">
      <c r="A134" s="12" t="s">
        <v>674</v>
      </c>
      <c r="B134" s="12" t="str">
        <f>C134</f>
        <v>360723210000789</v>
      </c>
      <c r="C134" s="12" t="s">
        <v>675</v>
      </c>
      <c r="D134" s="12" t="s">
        <v>676</v>
      </c>
      <c r="E134" s="12" t="s">
        <v>677</v>
      </c>
      <c r="F134" s="12" t="s">
        <v>678</v>
      </c>
      <c r="G134" s="12" t="s">
        <v>13</v>
      </c>
      <c r="H134" s="12" t="s">
        <v>13</v>
      </c>
    </row>
    <row r="135" s="9" customFormat="1" spans="1:8">
      <c r="A135" s="12" t="s">
        <v>679</v>
      </c>
      <c r="B135" s="12" t="s">
        <v>680</v>
      </c>
      <c r="C135" s="12" t="s">
        <v>681</v>
      </c>
      <c r="D135" s="12" t="s">
        <v>682</v>
      </c>
      <c r="E135" s="12" t="s">
        <v>683</v>
      </c>
      <c r="F135" s="12" t="s">
        <v>684</v>
      </c>
      <c r="G135" s="12" t="s">
        <v>13</v>
      </c>
      <c r="H135" s="12" t="s">
        <v>13</v>
      </c>
    </row>
    <row r="136" s="9" customFormat="1" spans="1:8">
      <c r="A136" s="12" t="s">
        <v>685</v>
      </c>
      <c r="B136" s="12" t="s">
        <v>686</v>
      </c>
      <c r="C136" s="12" t="s">
        <v>687</v>
      </c>
      <c r="D136" s="12" t="s">
        <v>688</v>
      </c>
      <c r="E136" s="12" t="s">
        <v>689</v>
      </c>
      <c r="F136" s="12" t="s">
        <v>690</v>
      </c>
      <c r="G136" s="12" t="s">
        <v>13</v>
      </c>
      <c r="H136" s="12" t="s">
        <v>13</v>
      </c>
    </row>
    <row r="137" s="9" customFormat="1" spans="1:8">
      <c r="A137" s="12" t="s">
        <v>691</v>
      </c>
      <c r="B137" s="12" t="s">
        <v>692</v>
      </c>
      <c r="C137" s="12" t="s">
        <v>693</v>
      </c>
      <c r="D137" s="12" t="s">
        <v>694</v>
      </c>
      <c r="E137" s="12" t="s">
        <v>695</v>
      </c>
      <c r="F137" s="12" t="s">
        <v>696</v>
      </c>
      <c r="G137" s="12" t="s">
        <v>13</v>
      </c>
      <c r="H137" s="12" t="s">
        <v>13</v>
      </c>
    </row>
    <row r="138" s="9" customFormat="1" spans="1:8">
      <c r="A138" s="12" t="s">
        <v>697</v>
      </c>
      <c r="B138" s="12" t="s">
        <v>698</v>
      </c>
      <c r="C138" s="12" t="s">
        <v>699</v>
      </c>
      <c r="D138" s="12" t="s">
        <v>700</v>
      </c>
      <c r="E138" s="12" t="s">
        <v>701</v>
      </c>
      <c r="F138" s="12" t="s">
        <v>702</v>
      </c>
      <c r="G138" s="12" t="s">
        <v>13</v>
      </c>
      <c r="H138" s="12" t="s">
        <v>13</v>
      </c>
    </row>
    <row r="139" s="9" customFormat="1" spans="1:8">
      <c r="A139" s="12" t="s">
        <v>703</v>
      </c>
      <c r="B139" s="12" t="s">
        <v>704</v>
      </c>
      <c r="C139" s="12" t="s">
        <v>705</v>
      </c>
      <c r="D139" s="12" t="s">
        <v>706</v>
      </c>
      <c r="E139" s="12" t="s">
        <v>707</v>
      </c>
      <c r="F139" s="12" t="s">
        <v>708</v>
      </c>
      <c r="G139" s="12" t="s">
        <v>13</v>
      </c>
      <c r="H139" s="12" t="s">
        <v>13</v>
      </c>
    </row>
    <row r="140" s="9" customFormat="1" spans="1:8">
      <c r="A140" s="12" t="s">
        <v>709</v>
      </c>
      <c r="B140" s="12" t="s">
        <v>710</v>
      </c>
      <c r="C140" s="12" t="s">
        <v>711</v>
      </c>
      <c r="D140" s="12" t="s">
        <v>712</v>
      </c>
      <c r="E140" s="12" t="s">
        <v>713</v>
      </c>
      <c r="F140" s="12" t="s">
        <v>714</v>
      </c>
      <c r="G140" s="12" t="s">
        <v>13</v>
      </c>
      <c r="H140" s="12" t="s">
        <v>13</v>
      </c>
    </row>
    <row r="141" s="9" customFormat="1" spans="1:8">
      <c r="A141" s="12" t="s">
        <v>715</v>
      </c>
      <c r="B141" s="12" t="s">
        <v>716</v>
      </c>
      <c r="C141" s="12" t="s">
        <v>717</v>
      </c>
      <c r="D141" s="12" t="s">
        <v>718</v>
      </c>
      <c r="E141" s="12" t="s">
        <v>719</v>
      </c>
      <c r="F141" s="12" t="s">
        <v>720</v>
      </c>
      <c r="G141" s="12" t="s">
        <v>13</v>
      </c>
      <c r="H141" s="12" t="s">
        <v>13</v>
      </c>
    </row>
    <row r="142" s="9" customFormat="1" spans="1:8">
      <c r="A142" s="12" t="s">
        <v>721</v>
      </c>
      <c r="B142" s="12" t="s">
        <v>722</v>
      </c>
      <c r="C142" s="12" t="s">
        <v>723</v>
      </c>
      <c r="D142" s="12" t="s">
        <v>724</v>
      </c>
      <c r="E142" s="12" t="s">
        <v>725</v>
      </c>
      <c r="F142" s="12" t="s">
        <v>726</v>
      </c>
      <c r="G142" s="12" t="s">
        <v>13</v>
      </c>
      <c r="H142" s="12" t="s">
        <v>13</v>
      </c>
    </row>
    <row r="143" s="9" customFormat="1" spans="1:8">
      <c r="A143" s="12" t="s">
        <v>727</v>
      </c>
      <c r="B143" s="12" t="s">
        <v>728</v>
      </c>
      <c r="C143" s="12" t="s">
        <v>729</v>
      </c>
      <c r="D143" s="12" t="s">
        <v>730</v>
      </c>
      <c r="E143" s="12" t="s">
        <v>731</v>
      </c>
      <c r="F143" s="12" t="s">
        <v>732</v>
      </c>
      <c r="G143" s="12" t="s">
        <v>13</v>
      </c>
      <c r="H143" s="12" t="s">
        <v>13</v>
      </c>
    </row>
    <row r="144" s="9" customFormat="1" spans="1:8">
      <c r="A144" s="12" t="s">
        <v>733</v>
      </c>
      <c r="B144" s="12" t="s">
        <v>734</v>
      </c>
      <c r="C144" s="12" t="s">
        <v>735</v>
      </c>
      <c r="D144" s="12" t="s">
        <v>736</v>
      </c>
      <c r="E144" s="12" t="s">
        <v>737</v>
      </c>
      <c r="F144" s="12" t="s">
        <v>738</v>
      </c>
      <c r="G144" s="12" t="s">
        <v>13</v>
      </c>
      <c r="H144" s="12" t="s">
        <v>13</v>
      </c>
    </row>
    <row r="145" s="9" customFormat="1" spans="1:8">
      <c r="A145" s="12" t="s">
        <v>739</v>
      </c>
      <c r="B145" s="12" t="s">
        <v>740</v>
      </c>
      <c r="C145" s="12" t="s">
        <v>741</v>
      </c>
      <c r="D145" s="12" t="s">
        <v>742</v>
      </c>
      <c r="E145" s="12" t="s">
        <v>13</v>
      </c>
      <c r="F145" s="12" t="s">
        <v>743</v>
      </c>
      <c r="G145" s="12" t="s">
        <v>13</v>
      </c>
      <c r="H145" s="12" t="s">
        <v>13</v>
      </c>
    </row>
    <row r="146" s="9" customFormat="1" spans="1:8">
      <c r="A146" s="12" t="s">
        <v>744</v>
      </c>
      <c r="B146" s="12" t="s">
        <v>745</v>
      </c>
      <c r="C146" s="12" t="s">
        <v>746</v>
      </c>
      <c r="D146" s="12" t="s">
        <v>747</v>
      </c>
      <c r="E146" s="12" t="s">
        <v>748</v>
      </c>
      <c r="F146" s="12" t="s">
        <v>749</v>
      </c>
      <c r="G146" s="12" t="s">
        <v>13</v>
      </c>
      <c r="H146" s="12" t="s">
        <v>13</v>
      </c>
    </row>
    <row r="147" s="9" customFormat="1" spans="1:8">
      <c r="A147" s="12" t="s">
        <v>750</v>
      </c>
      <c r="B147" s="12" t="s">
        <v>751</v>
      </c>
      <c r="C147" s="12" t="s">
        <v>752</v>
      </c>
      <c r="D147" s="12" t="s">
        <v>753</v>
      </c>
      <c r="E147" s="12" t="s">
        <v>754</v>
      </c>
      <c r="F147" s="12" t="s">
        <v>755</v>
      </c>
      <c r="G147" s="12" t="s">
        <v>13</v>
      </c>
      <c r="H147" s="12" t="s">
        <v>13</v>
      </c>
    </row>
    <row r="148" s="9" customFormat="1" spans="1:8">
      <c r="A148" s="12" t="s">
        <v>756</v>
      </c>
      <c r="B148" s="12" t="s">
        <v>757</v>
      </c>
      <c r="C148" s="12" t="s">
        <v>758</v>
      </c>
      <c r="D148" s="12" t="s">
        <v>372</v>
      </c>
      <c r="E148" s="12" t="s">
        <v>759</v>
      </c>
      <c r="F148" s="12" t="s">
        <v>760</v>
      </c>
      <c r="G148" s="12" t="s">
        <v>13</v>
      </c>
      <c r="H148" s="12" t="s">
        <v>13</v>
      </c>
    </row>
    <row r="149" s="9" customFormat="1" spans="1:8">
      <c r="A149" s="12" t="s">
        <v>761</v>
      </c>
      <c r="B149" s="12" t="s">
        <v>762</v>
      </c>
      <c r="C149" s="12" t="s">
        <v>763</v>
      </c>
      <c r="D149" s="12" t="s">
        <v>764</v>
      </c>
      <c r="E149" s="12" t="s">
        <v>765</v>
      </c>
      <c r="F149" s="12" t="s">
        <v>766</v>
      </c>
      <c r="G149" s="12" t="s">
        <v>13</v>
      </c>
      <c r="H149" s="12" t="s">
        <v>13</v>
      </c>
    </row>
    <row r="150" s="9" customFormat="1" spans="1:8">
      <c r="A150" s="12" t="s">
        <v>767</v>
      </c>
      <c r="B150" s="12" t="s">
        <v>768</v>
      </c>
      <c r="C150" s="12" t="s">
        <v>769</v>
      </c>
      <c r="D150" s="12" t="s">
        <v>770</v>
      </c>
      <c r="E150" s="12" t="s">
        <v>771</v>
      </c>
      <c r="F150" s="12" t="s">
        <v>772</v>
      </c>
      <c r="G150" s="12" t="s">
        <v>13</v>
      </c>
      <c r="H150" s="12" t="s">
        <v>13</v>
      </c>
    </row>
    <row r="151" s="9" customFormat="1" spans="1:8">
      <c r="A151" s="12" t="s">
        <v>773</v>
      </c>
      <c r="B151" s="12" t="s">
        <v>774</v>
      </c>
      <c r="C151" s="12" t="s">
        <v>775</v>
      </c>
      <c r="D151" s="12" t="s">
        <v>776</v>
      </c>
      <c r="E151" s="12" t="s">
        <v>777</v>
      </c>
      <c r="F151" s="12" t="s">
        <v>778</v>
      </c>
      <c r="G151" s="12" t="s">
        <v>13</v>
      </c>
      <c r="H151" s="12" t="s">
        <v>13</v>
      </c>
    </row>
    <row r="152" s="9" customFormat="1" spans="1:8">
      <c r="A152" s="12" t="s">
        <v>779</v>
      </c>
      <c r="B152" s="12" t="s">
        <v>780</v>
      </c>
      <c r="C152" s="12" t="s">
        <v>781</v>
      </c>
      <c r="D152" s="12" t="s">
        <v>782</v>
      </c>
      <c r="E152" s="12" t="s">
        <v>783</v>
      </c>
      <c r="F152" s="12" t="s">
        <v>784</v>
      </c>
      <c r="G152" s="12" t="s">
        <v>13</v>
      </c>
      <c r="H152" s="12" t="s">
        <v>13</v>
      </c>
    </row>
    <row r="153" s="9" customFormat="1" spans="1:8">
      <c r="A153" s="12" t="s">
        <v>785</v>
      </c>
      <c r="B153" s="12" t="s">
        <v>786</v>
      </c>
      <c r="C153" s="12" t="s">
        <v>787</v>
      </c>
      <c r="D153" s="12" t="s">
        <v>788</v>
      </c>
      <c r="E153" s="12" t="s">
        <v>789</v>
      </c>
      <c r="F153" s="12" t="s">
        <v>790</v>
      </c>
      <c r="G153" s="12" t="s">
        <v>13</v>
      </c>
      <c r="H153" s="12" t="s">
        <v>13</v>
      </c>
    </row>
    <row r="154" s="9" customFormat="1" spans="1:8">
      <c r="A154" s="12" t="s">
        <v>791</v>
      </c>
      <c r="B154" s="12" t="s">
        <v>792</v>
      </c>
      <c r="C154" s="12" t="s">
        <v>793</v>
      </c>
      <c r="D154" s="12" t="s">
        <v>794</v>
      </c>
      <c r="E154" s="12" t="s">
        <v>795</v>
      </c>
      <c r="F154" s="12" t="s">
        <v>796</v>
      </c>
      <c r="G154" s="12" t="s">
        <v>13</v>
      </c>
      <c r="H154" s="12" t="s">
        <v>13</v>
      </c>
    </row>
    <row r="155" s="9" customFormat="1" spans="1:8">
      <c r="A155" s="12" t="s">
        <v>797</v>
      </c>
      <c r="B155" s="12" t="s">
        <v>798</v>
      </c>
      <c r="C155" s="12" t="s">
        <v>799</v>
      </c>
      <c r="D155" s="12" t="s">
        <v>800</v>
      </c>
      <c r="E155" s="12" t="s">
        <v>801</v>
      </c>
      <c r="F155" s="12" t="s">
        <v>410</v>
      </c>
      <c r="G155" s="12" t="s">
        <v>13</v>
      </c>
      <c r="H155" s="12" t="s">
        <v>13</v>
      </c>
    </row>
    <row r="156" s="9" customFormat="1" spans="1:8">
      <c r="A156" s="12" t="s">
        <v>802</v>
      </c>
      <c r="B156" s="12" t="s">
        <v>803</v>
      </c>
      <c r="C156" s="12" t="s">
        <v>804</v>
      </c>
      <c r="D156" s="12" t="s">
        <v>805</v>
      </c>
      <c r="E156" s="12" t="s">
        <v>806</v>
      </c>
      <c r="F156" s="12" t="s">
        <v>807</v>
      </c>
      <c r="G156" s="12" t="s">
        <v>13</v>
      </c>
      <c r="H156" s="12" t="s">
        <v>13</v>
      </c>
    </row>
    <row r="157" s="9" customFormat="1" spans="1:8">
      <c r="A157" s="12" t="s">
        <v>808</v>
      </c>
      <c r="B157" s="12" t="s">
        <v>809</v>
      </c>
      <c r="C157" s="12" t="s">
        <v>810</v>
      </c>
      <c r="D157" s="12" t="s">
        <v>811</v>
      </c>
      <c r="E157" s="12" t="s">
        <v>812</v>
      </c>
      <c r="F157" s="12" t="s">
        <v>813</v>
      </c>
      <c r="G157" s="12" t="s">
        <v>13</v>
      </c>
      <c r="H157" s="12" t="s">
        <v>13</v>
      </c>
    </row>
    <row r="158" s="9" customFormat="1" spans="1:8">
      <c r="A158" s="12" t="s">
        <v>814</v>
      </c>
      <c r="B158" s="12" t="s">
        <v>815</v>
      </c>
      <c r="C158" s="12" t="s">
        <v>816</v>
      </c>
      <c r="D158" s="12" t="s">
        <v>817</v>
      </c>
      <c r="E158" s="12" t="s">
        <v>818</v>
      </c>
      <c r="F158" s="12" t="s">
        <v>819</v>
      </c>
      <c r="G158" s="12" t="s">
        <v>13</v>
      </c>
      <c r="H158" s="12" t="s">
        <v>13</v>
      </c>
    </row>
    <row r="159" s="9" customFormat="1" spans="1:8">
      <c r="A159" s="12" t="s">
        <v>820</v>
      </c>
      <c r="B159" s="12" t="s">
        <v>821</v>
      </c>
      <c r="C159" s="12" t="s">
        <v>822</v>
      </c>
      <c r="D159" s="12" t="s">
        <v>823</v>
      </c>
      <c r="E159" s="12" t="s">
        <v>824</v>
      </c>
      <c r="F159" s="12" t="s">
        <v>825</v>
      </c>
      <c r="G159" s="12" t="s">
        <v>13</v>
      </c>
      <c r="H159" s="12" t="s">
        <v>13</v>
      </c>
    </row>
    <row r="160" s="9" customFormat="1" spans="1:8">
      <c r="A160" s="12" t="s">
        <v>826</v>
      </c>
      <c r="B160" s="12" t="s">
        <v>827</v>
      </c>
      <c r="C160" s="12" t="s">
        <v>828</v>
      </c>
      <c r="D160" s="12" t="s">
        <v>829</v>
      </c>
      <c r="E160" s="12" t="s">
        <v>830</v>
      </c>
      <c r="F160" s="12" t="s">
        <v>831</v>
      </c>
      <c r="G160" s="12" t="s">
        <v>13</v>
      </c>
      <c r="H160" s="12" t="s">
        <v>13</v>
      </c>
    </row>
    <row r="161" s="9" customFormat="1" spans="1:8">
      <c r="A161" s="12" t="s">
        <v>832</v>
      </c>
      <c r="B161" s="12" t="s">
        <v>833</v>
      </c>
      <c r="C161" s="12" t="s">
        <v>834</v>
      </c>
      <c r="D161" s="12" t="s">
        <v>835</v>
      </c>
      <c r="E161" s="12" t="s">
        <v>836</v>
      </c>
      <c r="F161" s="12" t="s">
        <v>837</v>
      </c>
      <c r="G161" s="12" t="s">
        <v>13</v>
      </c>
      <c r="H161" s="12" t="s">
        <v>13</v>
      </c>
    </row>
    <row r="162" s="9" customFormat="1" spans="1:8">
      <c r="A162" s="12" t="s">
        <v>838</v>
      </c>
      <c r="B162" s="12" t="s">
        <v>839</v>
      </c>
      <c r="C162" s="12" t="s">
        <v>840</v>
      </c>
      <c r="D162" s="12" t="s">
        <v>841</v>
      </c>
      <c r="E162" s="12" t="s">
        <v>842</v>
      </c>
      <c r="F162" s="12" t="s">
        <v>843</v>
      </c>
      <c r="G162" s="12" t="s">
        <v>13</v>
      </c>
      <c r="H162" s="12" t="s">
        <v>13</v>
      </c>
    </row>
    <row r="163" s="9" customFormat="1" spans="1:8">
      <c r="A163" s="12" t="s">
        <v>844</v>
      </c>
      <c r="B163" s="12" t="s">
        <v>845</v>
      </c>
      <c r="C163" s="12" t="s">
        <v>846</v>
      </c>
      <c r="D163" s="12" t="s">
        <v>847</v>
      </c>
      <c r="E163" s="12" t="s">
        <v>848</v>
      </c>
      <c r="F163" s="12" t="s">
        <v>849</v>
      </c>
      <c r="G163" s="12" t="s">
        <v>13</v>
      </c>
      <c r="H163" s="12" t="s">
        <v>13</v>
      </c>
    </row>
    <row r="164" s="9" customFormat="1" spans="1:8">
      <c r="A164" s="12" t="s">
        <v>850</v>
      </c>
      <c r="B164" s="12" t="s">
        <v>851</v>
      </c>
      <c r="C164" s="12" t="s">
        <v>852</v>
      </c>
      <c r="D164" s="12" t="s">
        <v>853</v>
      </c>
      <c r="E164" s="12" t="s">
        <v>854</v>
      </c>
      <c r="F164" s="12" t="s">
        <v>644</v>
      </c>
      <c r="G164" s="12" t="s">
        <v>13</v>
      </c>
      <c r="H164" s="12" t="s">
        <v>13</v>
      </c>
    </row>
    <row r="165" s="9" customFormat="1" spans="1:8">
      <c r="A165" s="12" t="s">
        <v>855</v>
      </c>
      <c r="B165" s="12" t="s">
        <v>856</v>
      </c>
      <c r="C165" s="12" t="s">
        <v>857</v>
      </c>
      <c r="D165" s="12" t="s">
        <v>858</v>
      </c>
      <c r="E165" s="12" t="s">
        <v>859</v>
      </c>
      <c r="F165" s="12" t="s">
        <v>860</v>
      </c>
      <c r="G165" s="12" t="s">
        <v>13</v>
      </c>
      <c r="H165" s="12" t="s">
        <v>13</v>
      </c>
    </row>
    <row r="166" s="9" customFormat="1" spans="1:8">
      <c r="A166" s="12" t="s">
        <v>861</v>
      </c>
      <c r="B166" s="12" t="str">
        <f t="shared" ref="B166:B172" si="6">C166</f>
        <v>360723310000821</v>
      </c>
      <c r="C166" s="12" t="s">
        <v>862</v>
      </c>
      <c r="D166" s="12" t="s">
        <v>863</v>
      </c>
      <c r="E166" s="12" t="s">
        <v>864</v>
      </c>
      <c r="F166" s="12" t="s">
        <v>865</v>
      </c>
      <c r="G166" s="12" t="s">
        <v>13</v>
      </c>
      <c r="H166" s="12" t="s">
        <v>13</v>
      </c>
    </row>
    <row r="167" s="9" customFormat="1" spans="1:8">
      <c r="A167" s="12" t="s">
        <v>866</v>
      </c>
      <c r="B167" s="12" t="str">
        <f t="shared" si="6"/>
        <v>360723120001665</v>
      </c>
      <c r="C167" s="12" t="s">
        <v>867</v>
      </c>
      <c r="D167" s="12" t="s">
        <v>162</v>
      </c>
      <c r="E167" s="12" t="s">
        <v>868</v>
      </c>
      <c r="F167" s="12" t="s">
        <v>869</v>
      </c>
      <c r="G167" s="12" t="s">
        <v>13</v>
      </c>
      <c r="H167" s="12" t="s">
        <v>13</v>
      </c>
    </row>
    <row r="168" s="9" customFormat="1" spans="1:8">
      <c r="A168" s="12" t="s">
        <v>870</v>
      </c>
      <c r="B168" s="12" t="str">
        <f t="shared" si="6"/>
        <v>360723310002887</v>
      </c>
      <c r="C168" s="12" t="s">
        <v>871</v>
      </c>
      <c r="D168" s="12" t="s">
        <v>872</v>
      </c>
      <c r="E168" s="12" t="s">
        <v>873</v>
      </c>
      <c r="F168" s="12" t="s">
        <v>874</v>
      </c>
      <c r="G168" s="12" t="s">
        <v>13</v>
      </c>
      <c r="H168" s="12" t="s">
        <v>13</v>
      </c>
    </row>
    <row r="169" s="9" customFormat="1" spans="1:8">
      <c r="A169" s="12" t="s">
        <v>875</v>
      </c>
      <c r="B169" s="12" t="str">
        <f t="shared" si="6"/>
        <v>360723210001777</v>
      </c>
      <c r="C169" s="12" t="s">
        <v>876</v>
      </c>
      <c r="D169" s="12" t="s">
        <v>877</v>
      </c>
      <c r="E169" s="12" t="s">
        <v>878</v>
      </c>
      <c r="F169" s="12" t="s">
        <v>879</v>
      </c>
      <c r="G169" s="12" t="s">
        <v>13</v>
      </c>
      <c r="H169" s="12" t="s">
        <v>13</v>
      </c>
    </row>
    <row r="170" s="9" customFormat="1" spans="1:8">
      <c r="A170" s="12" t="s">
        <v>880</v>
      </c>
      <c r="B170" s="12" t="str">
        <f t="shared" si="6"/>
        <v>360723310007251</v>
      </c>
      <c r="C170" s="12" t="s">
        <v>881</v>
      </c>
      <c r="D170" s="12" t="s">
        <v>882</v>
      </c>
      <c r="E170" s="12" t="s">
        <v>883</v>
      </c>
      <c r="F170" s="12" t="s">
        <v>884</v>
      </c>
      <c r="G170" s="12" t="s">
        <v>13</v>
      </c>
      <c r="H170" s="12" t="s">
        <v>13</v>
      </c>
    </row>
    <row r="171" s="9" customFormat="1" spans="1:8">
      <c r="A171" s="12" t="s">
        <v>885</v>
      </c>
      <c r="B171" s="12" t="str">
        <f t="shared" si="6"/>
        <v>360723210008365</v>
      </c>
      <c r="C171" s="12" t="s">
        <v>886</v>
      </c>
      <c r="D171" s="12" t="s">
        <v>887</v>
      </c>
      <c r="E171" s="12" t="s">
        <v>888</v>
      </c>
      <c r="F171" s="12" t="s">
        <v>889</v>
      </c>
      <c r="G171" s="12" t="s">
        <v>13</v>
      </c>
      <c r="H171" s="12" t="s">
        <v>13</v>
      </c>
    </row>
    <row r="172" s="9" customFormat="1" spans="1:8">
      <c r="A172" s="12" t="s">
        <v>890</v>
      </c>
      <c r="B172" s="12" t="str">
        <f t="shared" si="6"/>
        <v>360723310006517</v>
      </c>
      <c r="C172" s="12" t="s">
        <v>891</v>
      </c>
      <c r="D172" s="12" t="s">
        <v>892</v>
      </c>
      <c r="E172" s="12" t="s">
        <v>893</v>
      </c>
      <c r="F172" s="12" t="s">
        <v>894</v>
      </c>
      <c r="G172" s="12" t="s">
        <v>13</v>
      </c>
      <c r="H172" s="12" t="s">
        <v>13</v>
      </c>
    </row>
    <row r="173" s="9" customFormat="1" spans="1:8">
      <c r="A173" s="12" t="s">
        <v>895</v>
      </c>
      <c r="B173" s="12" t="s">
        <v>896</v>
      </c>
      <c r="C173" s="12" t="s">
        <v>897</v>
      </c>
      <c r="D173" s="12" t="s">
        <v>898</v>
      </c>
      <c r="E173" s="12" t="s">
        <v>899</v>
      </c>
      <c r="F173" s="12" t="s">
        <v>900</v>
      </c>
      <c r="G173" s="12" t="s">
        <v>13</v>
      </c>
      <c r="H173" s="12" t="s">
        <v>13</v>
      </c>
    </row>
    <row r="174" s="9" customFormat="1" spans="1:8">
      <c r="A174" s="12" t="s">
        <v>901</v>
      </c>
      <c r="B174" s="12" t="s">
        <v>902</v>
      </c>
      <c r="C174" s="12" t="s">
        <v>903</v>
      </c>
      <c r="D174" s="12" t="s">
        <v>904</v>
      </c>
      <c r="E174" s="12" t="s">
        <v>905</v>
      </c>
      <c r="F174" s="12" t="s">
        <v>906</v>
      </c>
      <c r="G174" s="12" t="s">
        <v>13</v>
      </c>
      <c r="H174" s="12" t="s">
        <v>13</v>
      </c>
    </row>
    <row r="175" s="9" customFormat="1" spans="1:8">
      <c r="A175" s="12" t="s">
        <v>907</v>
      </c>
      <c r="B175" s="12" t="str">
        <f>C175</f>
        <v>360723310006120</v>
      </c>
      <c r="C175" s="12" t="s">
        <v>908</v>
      </c>
      <c r="D175" s="12" t="s">
        <v>909</v>
      </c>
      <c r="E175" s="12" t="s">
        <v>910</v>
      </c>
      <c r="F175" s="12" t="s">
        <v>911</v>
      </c>
      <c r="G175" s="12" t="s">
        <v>13</v>
      </c>
      <c r="H175" s="12" t="s">
        <v>13</v>
      </c>
    </row>
    <row r="176" s="9" customFormat="1" spans="1:8">
      <c r="A176" s="12" t="s">
        <v>912</v>
      </c>
      <c r="B176" s="12" t="s">
        <v>913</v>
      </c>
      <c r="C176" s="12" t="s">
        <v>914</v>
      </c>
      <c r="D176" s="12" t="s">
        <v>915</v>
      </c>
      <c r="E176" s="12" t="s">
        <v>916</v>
      </c>
      <c r="F176" s="12" t="s">
        <v>917</v>
      </c>
      <c r="G176" s="12" t="s">
        <v>13</v>
      </c>
      <c r="H176" s="12" t="s">
        <v>13</v>
      </c>
    </row>
    <row r="177" s="9" customFormat="1" spans="1:8">
      <c r="A177" s="12" t="s">
        <v>918</v>
      </c>
      <c r="B177" s="12" t="str">
        <f>C177</f>
        <v>360723210003914</v>
      </c>
      <c r="C177" s="12" t="s">
        <v>919</v>
      </c>
      <c r="D177" s="12" t="s">
        <v>920</v>
      </c>
      <c r="E177" s="12" t="s">
        <v>921</v>
      </c>
      <c r="F177" s="12" t="s">
        <v>922</v>
      </c>
      <c r="G177" s="12" t="s">
        <v>13</v>
      </c>
      <c r="H177" s="12" t="s">
        <v>13</v>
      </c>
    </row>
    <row r="178" s="9" customFormat="1" spans="1:8">
      <c r="A178" s="12" t="s">
        <v>923</v>
      </c>
      <c r="B178" s="12" t="str">
        <f>C178</f>
        <v>360723210003883</v>
      </c>
      <c r="C178" s="12" t="s">
        <v>924</v>
      </c>
      <c r="D178" s="12" t="s">
        <v>925</v>
      </c>
      <c r="E178" s="12" t="s">
        <v>926</v>
      </c>
      <c r="F178" s="12" t="s">
        <v>927</v>
      </c>
      <c r="G178" s="12" t="s">
        <v>13</v>
      </c>
      <c r="H178" s="12" t="s">
        <v>13</v>
      </c>
    </row>
    <row r="179" s="9" customFormat="1" spans="1:8">
      <c r="A179" s="12" t="s">
        <v>928</v>
      </c>
      <c r="B179" s="12" t="str">
        <f>C179</f>
        <v>360723210002122</v>
      </c>
      <c r="C179" s="12" t="s">
        <v>929</v>
      </c>
      <c r="D179" s="12" t="s">
        <v>930</v>
      </c>
      <c r="E179" s="12" t="s">
        <v>931</v>
      </c>
      <c r="F179" s="12" t="s">
        <v>932</v>
      </c>
      <c r="G179" s="12" t="s">
        <v>13</v>
      </c>
      <c r="H179" s="12" t="s">
        <v>13</v>
      </c>
    </row>
    <row r="180" s="9" customFormat="1" spans="1:8">
      <c r="A180" s="12" t="s">
        <v>933</v>
      </c>
      <c r="B180" s="12" t="str">
        <f>C180</f>
        <v>360723310000750</v>
      </c>
      <c r="C180" s="12" t="s">
        <v>934</v>
      </c>
      <c r="D180" s="12" t="s">
        <v>935</v>
      </c>
      <c r="E180" s="12" t="s">
        <v>936</v>
      </c>
      <c r="F180" s="12" t="s">
        <v>937</v>
      </c>
      <c r="G180" s="12" t="s">
        <v>13</v>
      </c>
      <c r="H180" s="12" t="s">
        <v>13</v>
      </c>
    </row>
    <row r="181" s="9" customFormat="1" spans="1:8">
      <c r="A181" s="12" t="s">
        <v>938</v>
      </c>
      <c r="B181" s="12" t="s">
        <v>939</v>
      </c>
      <c r="C181" s="12" t="s">
        <v>940</v>
      </c>
      <c r="D181" s="12" t="s">
        <v>941</v>
      </c>
      <c r="E181" s="12" t="s">
        <v>942</v>
      </c>
      <c r="F181" s="12" t="s">
        <v>943</v>
      </c>
      <c r="G181" s="12" t="s">
        <v>13</v>
      </c>
      <c r="H181" s="12" t="s">
        <v>13</v>
      </c>
    </row>
    <row r="182" s="9" customFormat="1" spans="1:8">
      <c r="A182" s="12" t="s">
        <v>944</v>
      </c>
      <c r="B182" s="12" t="s">
        <v>945</v>
      </c>
      <c r="C182" s="12" t="s">
        <v>946</v>
      </c>
      <c r="D182" s="12" t="s">
        <v>947</v>
      </c>
      <c r="E182" s="12" t="s">
        <v>948</v>
      </c>
      <c r="F182" s="12" t="s">
        <v>949</v>
      </c>
      <c r="G182" s="12" t="s">
        <v>13</v>
      </c>
      <c r="H182" s="12" t="s">
        <v>13</v>
      </c>
    </row>
    <row r="183" s="9" customFormat="1" spans="1:8">
      <c r="A183" s="12" t="s">
        <v>950</v>
      </c>
      <c r="B183" s="12" t="s">
        <v>951</v>
      </c>
      <c r="C183" s="12" t="s">
        <v>952</v>
      </c>
      <c r="D183" s="12" t="s">
        <v>953</v>
      </c>
      <c r="E183" s="12" t="s">
        <v>954</v>
      </c>
      <c r="F183" s="12" t="s">
        <v>955</v>
      </c>
      <c r="G183" s="12" t="s">
        <v>13</v>
      </c>
      <c r="H183" s="12" t="s">
        <v>13</v>
      </c>
    </row>
    <row r="184" s="9" customFormat="1" spans="1:8">
      <c r="A184" s="12" t="s">
        <v>956</v>
      </c>
      <c r="B184" s="12" t="s">
        <v>957</v>
      </c>
      <c r="C184" s="12" t="s">
        <v>958</v>
      </c>
      <c r="D184" s="12" t="s">
        <v>959</v>
      </c>
      <c r="E184" s="12" t="s">
        <v>960</v>
      </c>
      <c r="F184" s="12" t="s">
        <v>961</v>
      </c>
      <c r="G184" s="12" t="s">
        <v>13</v>
      </c>
      <c r="H184" s="12" t="s">
        <v>13</v>
      </c>
    </row>
    <row r="185" s="9" customFormat="1" spans="1:8">
      <c r="A185" s="12" t="s">
        <v>962</v>
      </c>
      <c r="B185" s="12" t="s">
        <v>963</v>
      </c>
      <c r="C185" s="12" t="s">
        <v>964</v>
      </c>
      <c r="D185" s="12" t="s">
        <v>965</v>
      </c>
      <c r="E185" s="12" t="s">
        <v>966</v>
      </c>
      <c r="F185" s="12" t="s">
        <v>967</v>
      </c>
      <c r="G185" s="12" t="s">
        <v>13</v>
      </c>
      <c r="H185" s="12" t="s">
        <v>13</v>
      </c>
    </row>
    <row r="186" s="9" customFormat="1" spans="1:8">
      <c r="A186" s="12" t="s">
        <v>968</v>
      </c>
      <c r="B186" s="12" t="s">
        <v>969</v>
      </c>
      <c r="C186" s="12" t="s">
        <v>970</v>
      </c>
      <c r="D186" s="12" t="s">
        <v>971</v>
      </c>
      <c r="E186" s="12" t="s">
        <v>972</v>
      </c>
      <c r="F186" s="12" t="s">
        <v>973</v>
      </c>
      <c r="G186" s="12" t="s">
        <v>13</v>
      </c>
      <c r="H186" s="12" t="s">
        <v>13</v>
      </c>
    </row>
    <row r="187" s="9" customFormat="1" spans="1:8">
      <c r="A187" s="12" t="s">
        <v>974</v>
      </c>
      <c r="B187" s="12" t="s">
        <v>975</v>
      </c>
      <c r="C187" s="12" t="s">
        <v>976</v>
      </c>
      <c r="D187" s="12" t="s">
        <v>977</v>
      </c>
      <c r="E187" s="12" t="s">
        <v>978</v>
      </c>
      <c r="F187" s="12" t="s">
        <v>979</v>
      </c>
      <c r="G187" s="12" t="s">
        <v>13</v>
      </c>
      <c r="H187" s="12" t="s">
        <v>13</v>
      </c>
    </row>
    <row r="188" s="9" customFormat="1" spans="1:8">
      <c r="A188" s="12" t="s">
        <v>980</v>
      </c>
      <c r="B188" s="12" t="s">
        <v>981</v>
      </c>
      <c r="C188" s="12" t="s">
        <v>982</v>
      </c>
      <c r="D188" s="12" t="s">
        <v>983</v>
      </c>
      <c r="E188" s="12" t="s">
        <v>984</v>
      </c>
      <c r="F188" s="12" t="s">
        <v>985</v>
      </c>
      <c r="G188" s="12" t="s">
        <v>13</v>
      </c>
      <c r="H188" s="12" t="s">
        <v>13</v>
      </c>
    </row>
    <row r="189" s="9" customFormat="1" spans="1:8">
      <c r="A189" s="12" t="s">
        <v>986</v>
      </c>
      <c r="B189" s="12" t="s">
        <v>987</v>
      </c>
      <c r="C189" s="12" t="s">
        <v>988</v>
      </c>
      <c r="D189" s="12" t="s">
        <v>989</v>
      </c>
      <c r="E189" s="12" t="s">
        <v>990</v>
      </c>
      <c r="F189" s="12" t="s">
        <v>991</v>
      </c>
      <c r="G189" s="12" t="s">
        <v>13</v>
      </c>
      <c r="H189" s="12" t="s">
        <v>13</v>
      </c>
    </row>
    <row r="190" s="9" customFormat="1" spans="1:8">
      <c r="A190" s="12" t="s">
        <v>992</v>
      </c>
      <c r="B190" s="12" t="s">
        <v>993</v>
      </c>
      <c r="C190" s="12" t="s">
        <v>994</v>
      </c>
      <c r="D190" s="12" t="s">
        <v>995</v>
      </c>
      <c r="E190" s="12" t="s">
        <v>996</v>
      </c>
      <c r="F190" s="12" t="s">
        <v>997</v>
      </c>
      <c r="G190" s="12" t="s">
        <v>13</v>
      </c>
      <c r="H190" s="12" t="s">
        <v>13</v>
      </c>
    </row>
    <row r="191" s="9" customFormat="1" spans="1:8">
      <c r="A191" s="12" t="s">
        <v>998</v>
      </c>
      <c r="B191" s="12" t="s">
        <v>999</v>
      </c>
      <c r="C191" s="12" t="s">
        <v>1000</v>
      </c>
      <c r="D191" s="12" t="s">
        <v>1001</v>
      </c>
      <c r="E191" s="12" t="s">
        <v>1002</v>
      </c>
      <c r="F191" s="12" t="s">
        <v>1003</v>
      </c>
      <c r="G191" s="12" t="s">
        <v>13</v>
      </c>
      <c r="H191" s="12" t="s">
        <v>13</v>
      </c>
    </row>
    <row r="192" s="9" customFormat="1" spans="1:8">
      <c r="A192" s="12" t="s">
        <v>1004</v>
      </c>
      <c r="B192" s="12" t="s">
        <v>1005</v>
      </c>
      <c r="C192" s="12" t="s">
        <v>1006</v>
      </c>
      <c r="D192" s="12" t="s">
        <v>1007</v>
      </c>
      <c r="E192" s="12" t="s">
        <v>1008</v>
      </c>
      <c r="F192" s="12" t="s">
        <v>1009</v>
      </c>
      <c r="G192" s="12" t="s">
        <v>13</v>
      </c>
      <c r="H192" s="12" t="s">
        <v>13</v>
      </c>
    </row>
    <row r="193" s="9" customFormat="1" spans="1:8">
      <c r="A193" s="12" t="s">
        <v>1010</v>
      </c>
      <c r="B193" s="12" t="s">
        <v>1011</v>
      </c>
      <c r="C193" s="12" t="s">
        <v>1012</v>
      </c>
      <c r="D193" s="12" t="s">
        <v>1013</v>
      </c>
      <c r="E193" s="12" t="s">
        <v>1014</v>
      </c>
      <c r="F193" s="12" t="s">
        <v>1015</v>
      </c>
      <c r="G193" s="12" t="s">
        <v>13</v>
      </c>
      <c r="H193" s="12" t="s">
        <v>13</v>
      </c>
    </row>
    <row r="194" s="9" customFormat="1" spans="1:8">
      <c r="A194" s="12" t="s">
        <v>1016</v>
      </c>
      <c r="B194" s="12" t="s">
        <v>1017</v>
      </c>
      <c r="C194" s="12" t="s">
        <v>1018</v>
      </c>
      <c r="D194" s="12" t="s">
        <v>1019</v>
      </c>
      <c r="E194" s="12" t="s">
        <v>1020</v>
      </c>
      <c r="F194" s="12" t="s">
        <v>879</v>
      </c>
      <c r="G194" s="12" t="s">
        <v>13</v>
      </c>
      <c r="H194" s="12" t="s">
        <v>13</v>
      </c>
    </row>
    <row r="195" s="9" customFormat="1" spans="1:8">
      <c r="A195" s="12" t="s">
        <v>1021</v>
      </c>
      <c r="B195" s="12" t="s">
        <v>1022</v>
      </c>
      <c r="C195" s="12" t="s">
        <v>1023</v>
      </c>
      <c r="D195" s="12" t="s">
        <v>858</v>
      </c>
      <c r="E195" s="12" t="s">
        <v>859</v>
      </c>
      <c r="F195" s="12" t="s">
        <v>1024</v>
      </c>
      <c r="G195" s="12" t="s">
        <v>13</v>
      </c>
      <c r="H195" s="12" t="s">
        <v>13</v>
      </c>
    </row>
  </sheetData>
  <autoFilter ref="A1:H195">
    <extLst/>
  </autoFilter>
  <conditionalFormatting sqref="B8 B10:B11 B18:B23 B25:B27 B31 B34 B37 B39:B47 B52 B75 B77 B88 B98 B112:B113 B117 B131 B135:B137">
    <cfRule type="duplicateValues" dxfId="0" priority="1"/>
  </conditionalFormatting>
  <pageMargins left="0.75" right="0.75" top="1" bottom="1" header="0.5" footer="0.5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52"/>
  <sheetViews>
    <sheetView tabSelected="1" zoomScale="85" zoomScaleNormal="85" topLeftCell="A114" workbookViewId="0">
      <selection activeCell="A3" sqref="$A3:$XFD152"/>
    </sheetView>
  </sheetViews>
  <sheetFormatPr defaultColWidth="9" defaultRowHeight="13.5"/>
  <cols>
    <col min="2" max="2" width="36.95" customWidth="1"/>
    <col min="3" max="3" width="47.2" customWidth="1"/>
    <col min="4" max="4" width="30.7333333333333" customWidth="1"/>
    <col min="5" max="5" width="63.0833333333333" customWidth="1"/>
    <col min="6" max="6" width="13.3833333333333" customWidth="1"/>
    <col min="7" max="7" width="18.375" customWidth="1"/>
    <col min="8" max="8" width="10.3333333333333" customWidth="1"/>
  </cols>
  <sheetData>
    <row r="1" ht="22.5" spans="1:10">
      <c r="A1" s="1" t="s">
        <v>1025</v>
      </c>
      <c r="B1" s="2"/>
      <c r="C1" s="2"/>
      <c r="D1" s="2"/>
      <c r="E1" s="2"/>
      <c r="F1" s="2"/>
      <c r="G1" s="2"/>
      <c r="H1" s="2"/>
      <c r="I1" s="8"/>
      <c r="J1" s="8"/>
    </row>
    <row r="2" ht="18" customHeight="1" spans="1:8">
      <c r="A2" s="3" t="s">
        <v>1026</v>
      </c>
      <c r="B2" s="4" t="s">
        <v>1027</v>
      </c>
      <c r="C2" s="3" t="s">
        <v>1028</v>
      </c>
      <c r="D2" s="3" t="s">
        <v>1029</v>
      </c>
      <c r="E2" s="3" t="s">
        <v>1030</v>
      </c>
      <c r="F2" s="3" t="s">
        <v>1031</v>
      </c>
      <c r="G2" s="3" t="s">
        <v>4</v>
      </c>
      <c r="H2" s="3" t="s">
        <v>1032</v>
      </c>
    </row>
    <row r="3" ht="21" customHeight="1" spans="1:8">
      <c r="A3" s="5">
        <v>1</v>
      </c>
      <c r="B3" s="6" t="s">
        <v>1033</v>
      </c>
      <c r="C3" s="7" t="s">
        <v>286</v>
      </c>
      <c r="D3" s="7" t="str">
        <f>VLOOKUP(C3,Sheet3!A:B,2,FALSE)</f>
        <v>360723210008662</v>
      </c>
      <c r="E3" s="7" t="str">
        <f>VLOOKUP(C3,Sheet3!A:F,6,FALSE)</f>
        <v>江西省赣州市大余县南安镇街心花园广发大厦</v>
      </c>
      <c r="F3" s="5" t="s">
        <v>288</v>
      </c>
      <c r="G3" s="5" t="str">
        <f>VLOOKUP(C3,Sheet3!A:G,5,FALSE)</f>
        <v>13707975289</v>
      </c>
      <c r="H3" s="5" t="s">
        <v>1034</v>
      </c>
    </row>
    <row r="4" ht="21" customHeight="1" spans="1:8">
      <c r="A4" s="5">
        <v>2</v>
      </c>
      <c r="B4" s="6" t="s">
        <v>1035</v>
      </c>
      <c r="C4" s="7" t="s">
        <v>620</v>
      </c>
      <c r="D4" s="7" t="str">
        <f>VLOOKUP(C4,Sheet3!A:B,2,FALSE)</f>
        <v>360723110000142</v>
      </c>
      <c r="E4" s="7" t="str">
        <f>VLOOKUP(C4,Sheet3!A:F,6,FALSE)</f>
        <v>江西省赣州市大余县南安镇伯坚大道农民街路口</v>
      </c>
      <c r="F4" s="5" t="s">
        <v>162</v>
      </c>
      <c r="G4" s="5" t="str">
        <f>VLOOKUP(C4,Sheet3!A:G,5,FALSE)</f>
        <v>13607074920</v>
      </c>
      <c r="H4" s="5" t="s">
        <v>1034</v>
      </c>
    </row>
    <row r="5" ht="21" customHeight="1" spans="1:8">
      <c r="A5" s="5">
        <v>3</v>
      </c>
      <c r="B5" s="6" t="s">
        <v>1036</v>
      </c>
      <c r="C5" s="7" t="s">
        <v>636</v>
      </c>
      <c r="D5" s="7" t="str">
        <f>VLOOKUP(C5,Sheet3!A:B,2,FALSE)</f>
        <v>360723210000471</v>
      </c>
      <c r="E5" s="7" t="str">
        <f>VLOOKUP(C5,Sheet3!A:F,6,FALSE)</f>
        <v>江西省赣州市大余县南安镇新珠村</v>
      </c>
      <c r="F5" s="5" t="s">
        <v>194</v>
      </c>
      <c r="G5" s="5" t="str">
        <f>VLOOKUP(C5,Sheet3!A:G,5,FALSE)</f>
        <v>13707975185</v>
      </c>
      <c r="H5" s="5" t="s">
        <v>1034</v>
      </c>
    </row>
    <row r="6" ht="21" customHeight="1" spans="1:8">
      <c r="A6" s="5">
        <v>4</v>
      </c>
      <c r="B6" s="6" t="s">
        <v>1037</v>
      </c>
      <c r="C6" s="7" t="s">
        <v>477</v>
      </c>
      <c r="D6" s="7" t="str">
        <f>VLOOKUP(C6,Sheet3!A:B,2,FALSE)</f>
        <v>360723210003947</v>
      </c>
      <c r="E6" s="7" t="str">
        <f>VLOOKUP(C6,Sheet3!A:F,6,FALSE)</f>
        <v>江西省赣州市大余县南安镇安康商贸城H栋17号</v>
      </c>
      <c r="F6" s="5" t="s">
        <v>479</v>
      </c>
      <c r="G6" s="5" t="str">
        <f>VLOOKUP(C6,Sheet3!A:G,5,FALSE)</f>
        <v>13766390757</v>
      </c>
      <c r="H6" s="5" t="s">
        <v>1034</v>
      </c>
    </row>
    <row r="7" ht="21" customHeight="1" spans="1:8">
      <c r="A7" s="5">
        <v>5</v>
      </c>
      <c r="B7" s="6" t="s">
        <v>1038</v>
      </c>
      <c r="C7" s="7" t="s">
        <v>582</v>
      </c>
      <c r="D7" s="7" t="str">
        <f>VLOOKUP(C7,Sheet3!A:B,2,FALSE)</f>
        <v>360723310000660</v>
      </c>
      <c r="E7" s="7" t="str">
        <f>VLOOKUP(C7,Sheet3!A:F,6,FALSE)</f>
        <v>江西省赣州市大余县浮江乡双田村</v>
      </c>
      <c r="F7" s="5" t="s">
        <v>204</v>
      </c>
      <c r="G7" s="5" t="str">
        <f>VLOOKUP(C7,Sheet3!A:G,5,FALSE)</f>
        <v>13807974309</v>
      </c>
      <c r="H7" s="5" t="s">
        <v>1034</v>
      </c>
    </row>
    <row r="8" ht="21" customHeight="1" spans="1:8">
      <c r="A8" s="5">
        <v>6</v>
      </c>
      <c r="B8" s="6" t="s">
        <v>1039</v>
      </c>
      <c r="C8" s="7" t="s">
        <v>326</v>
      </c>
      <c r="D8" s="7" t="str">
        <f>VLOOKUP(C8,Sheet3!A:B,2,FALSE)</f>
        <v>360723220002879</v>
      </c>
      <c r="E8" s="7" t="str">
        <f>VLOOKUP(C8,Sheet3!A:F,6,FALSE)</f>
        <v>江西省赣州市大余县南安镇余西街建设路要发大厦</v>
      </c>
      <c r="F8" s="5" t="s">
        <v>328</v>
      </c>
      <c r="G8" s="5" t="str">
        <f>VLOOKUP(C8,Sheet3!A:G,5,FALSE)</f>
        <v>18679764199</v>
      </c>
      <c r="H8" s="5" t="s">
        <v>1034</v>
      </c>
    </row>
    <row r="9" ht="21" customHeight="1" spans="1:8">
      <c r="A9" s="5">
        <v>7</v>
      </c>
      <c r="B9" s="6" t="s">
        <v>1040</v>
      </c>
      <c r="C9" s="7" t="s">
        <v>665</v>
      </c>
      <c r="D9" s="7" t="str">
        <f>VLOOKUP(C9,Sheet3!A:B,2,FALSE)</f>
        <v>360723210002430</v>
      </c>
      <c r="E9" s="7" t="str">
        <f>VLOOKUP(C9,Sheet3!A:F,6,FALSE)</f>
        <v>江西省赣州市大余县南安镇金莲山大道5-1号楼A座6号</v>
      </c>
      <c r="F9" s="5" t="s">
        <v>667</v>
      </c>
      <c r="G9" s="5" t="str">
        <f>VLOOKUP(C9,Sheet3!A:G,5,FALSE)</f>
        <v>13870706373</v>
      </c>
      <c r="H9" s="5" t="s">
        <v>1034</v>
      </c>
    </row>
    <row r="10" ht="21" customHeight="1" spans="1:8">
      <c r="A10" s="5">
        <v>8</v>
      </c>
      <c r="B10" s="6" t="s">
        <v>1041</v>
      </c>
      <c r="C10" s="7" t="s">
        <v>264</v>
      </c>
      <c r="D10" s="7" t="str">
        <f>VLOOKUP(C10,Sheet3!A:B,2,FALSE)</f>
        <v>360723210008943</v>
      </c>
      <c r="E10" s="7" t="str">
        <f>VLOOKUP(C10,Sheet3!A:F,6,FALSE)</f>
        <v>江西省赣州市公路管理局大余分局二楼6-9号</v>
      </c>
      <c r="F10" s="5" t="s">
        <v>261</v>
      </c>
      <c r="G10" s="5" t="str">
        <f>VLOOKUP(C10,Sheet3!A:G,5,FALSE)</f>
        <v>13829766788</v>
      </c>
      <c r="H10" s="5" t="s">
        <v>1034</v>
      </c>
    </row>
    <row r="11" ht="21" customHeight="1" spans="1:8">
      <c r="A11" s="5">
        <v>9</v>
      </c>
      <c r="B11" s="6" t="s">
        <v>1042</v>
      </c>
      <c r="C11" s="7" t="s">
        <v>370</v>
      </c>
      <c r="D11" s="7" t="str">
        <f>VLOOKUP(C11,Sheet3!A:B,2,FALSE)</f>
        <v>360723210006966</v>
      </c>
      <c r="E11" s="7" t="str">
        <f>VLOOKUP(C11,Sheet3!A:F,6,FALSE)</f>
        <v>江西省赣州市大余县南安镇北外路55号</v>
      </c>
      <c r="F11" s="5" t="s">
        <v>372</v>
      </c>
      <c r="G11" s="5" t="str">
        <f>VLOOKUP(C11,Sheet3!A:G,5,FALSE)</f>
        <v>13607975600</v>
      </c>
      <c r="H11" s="5" t="s">
        <v>1034</v>
      </c>
    </row>
    <row r="12" ht="21" customHeight="1" spans="1:8">
      <c r="A12" s="5">
        <v>10</v>
      </c>
      <c r="B12" s="6" t="s">
        <v>1043</v>
      </c>
      <c r="C12" s="7" t="s">
        <v>773</v>
      </c>
      <c r="D12" s="7" t="str">
        <f>VLOOKUP(C12,Sheet3!A:B,2,FALSE)</f>
        <v>91360723MA35XBB82E</v>
      </c>
      <c r="E12" s="7" t="str">
        <f>VLOOKUP(C12,Sheet3!A:F,6,FALSE)</f>
        <v>江西省赣州市大余县南安镇新世纪工业园</v>
      </c>
      <c r="F12" s="5" t="s">
        <v>776</v>
      </c>
      <c r="G12" s="5" t="str">
        <f>VLOOKUP(C12,Sheet3!A:G,5,FALSE)</f>
        <v>15970959987</v>
      </c>
      <c r="H12" s="5" t="s">
        <v>1034</v>
      </c>
    </row>
    <row r="13" ht="21" customHeight="1" spans="1:8">
      <c r="A13" s="5">
        <v>11</v>
      </c>
      <c r="B13" s="6" t="s">
        <v>1044</v>
      </c>
      <c r="C13" s="7" t="s">
        <v>400</v>
      </c>
      <c r="D13" s="7" t="str">
        <f>VLOOKUP(C13,Sheet3!A:B,2,FALSE)</f>
        <v>91360723091075971F</v>
      </c>
      <c r="E13" s="7" t="str">
        <f>VLOOKUP(C13,Sheet3!A:F,6,FALSE)</f>
        <v>江西省赣州市大余县工业园新世纪工业小区梅国大道8号</v>
      </c>
      <c r="F13" s="5" t="s">
        <v>403</v>
      </c>
      <c r="G13" s="5" t="str">
        <f>VLOOKUP(C13,Sheet3!A:G,5,FALSE)</f>
        <v>5970013666</v>
      </c>
      <c r="H13" s="5" t="s">
        <v>1034</v>
      </c>
    </row>
    <row r="14" ht="21" customHeight="1" spans="1:8">
      <c r="A14" s="5">
        <v>12</v>
      </c>
      <c r="B14" s="6" t="s">
        <v>1045</v>
      </c>
      <c r="C14" s="7" t="s">
        <v>454</v>
      </c>
      <c r="D14" s="7" t="str">
        <f>VLOOKUP(C14,Sheet3!A:B,2,FALSE)</f>
        <v>91360723060752204A</v>
      </c>
      <c r="E14" s="7" t="str">
        <f>VLOOKUP(C14,Sheet3!A:F,6,FALSE)</f>
        <v>江西省赣州市大余县浮江乡总窿口</v>
      </c>
      <c r="F14" s="5" t="s">
        <v>457</v>
      </c>
      <c r="G14" s="5" t="str">
        <f>VLOOKUP(C14,Sheet3!A:G,5,FALSE)</f>
        <v>13807976144</v>
      </c>
      <c r="H14" s="5" t="s">
        <v>1034</v>
      </c>
    </row>
    <row r="15" ht="21" customHeight="1" spans="1:8">
      <c r="A15" s="5">
        <v>13</v>
      </c>
      <c r="B15" s="6" t="s">
        <v>1046</v>
      </c>
      <c r="C15" s="7" t="s">
        <v>808</v>
      </c>
      <c r="D15" s="7" t="str">
        <f>VLOOKUP(C15,Sheet3!A:B,2,FALSE)</f>
        <v>91360723MA35K8TN0Q</v>
      </c>
      <c r="E15" s="7" t="str">
        <f>VLOOKUP(C15,Sheet3!A:F,6,FALSE)</f>
        <v>江西省赣州市大余县南安镇建设路196号</v>
      </c>
      <c r="F15" s="5" t="s">
        <v>811</v>
      </c>
      <c r="G15" s="5" t="str">
        <f>VLOOKUP(C15,Sheet3!A:G,5,FALSE)</f>
        <v>18779053560</v>
      </c>
      <c r="H15" s="5" t="s">
        <v>1034</v>
      </c>
    </row>
    <row r="16" ht="21" customHeight="1" spans="1:8">
      <c r="A16" s="5">
        <v>14</v>
      </c>
      <c r="B16" s="6" t="s">
        <v>1047</v>
      </c>
      <c r="C16" s="7" t="s">
        <v>697</v>
      </c>
      <c r="D16" s="7" t="str">
        <f>VLOOKUP(C16,Sheet3!A:B,2,FALSE)</f>
        <v>91360723MA380AMW9H</v>
      </c>
      <c r="E16" s="7" t="str">
        <f>VLOOKUP(C16,Sheet3!A:F,6,FALSE)</f>
        <v>江西省赣州市大余县南安镇伯坚大道林丰宾馆北侧林欣2号楼</v>
      </c>
      <c r="F16" s="5" t="s">
        <v>700</v>
      </c>
      <c r="G16" s="5" t="str">
        <f>VLOOKUP(C16,Sheet3!A:G,5,FALSE)</f>
        <v>15216163066</v>
      </c>
      <c r="H16" s="5" t="s">
        <v>1034</v>
      </c>
    </row>
    <row r="17" ht="21" customHeight="1" spans="1:8">
      <c r="A17" s="5">
        <v>15</v>
      </c>
      <c r="B17" s="6" t="s">
        <v>1048</v>
      </c>
      <c r="C17" s="7" t="s">
        <v>756</v>
      </c>
      <c r="D17" s="7" t="str">
        <f>VLOOKUP(C17,Sheet3!A:B,2,FALSE)</f>
        <v>91360723MA361H8E52</v>
      </c>
      <c r="E17" s="7" t="str">
        <f>VLOOKUP(C17,Sheet3!A:F,6,FALSE)</f>
        <v>江西省赣州市大余县南安镇金莲山大道盐业公司三楼</v>
      </c>
      <c r="F17" s="5" t="s">
        <v>372</v>
      </c>
      <c r="G17" s="5" t="str">
        <f>VLOOKUP(C17,Sheet3!A:G,5,FALSE)</f>
        <v>13803580505</v>
      </c>
      <c r="H17" s="5" t="s">
        <v>1034</v>
      </c>
    </row>
    <row r="18" ht="21" customHeight="1" spans="1:8">
      <c r="A18" s="5">
        <v>16</v>
      </c>
      <c r="B18" s="6" t="s">
        <v>1049</v>
      </c>
      <c r="C18" s="7" t="s">
        <v>691</v>
      </c>
      <c r="D18" s="7" t="str">
        <f>VLOOKUP(C18,Sheet3!A:B,2,FALSE)</f>
        <v>91360723MA37X6435U</v>
      </c>
      <c r="E18" s="7" t="str">
        <f>VLOOKUP(C18,Sheet3!A:F,6,FALSE)</f>
        <v>江西省赣州市大余县南安镇石桥下街雄达楼7号门店</v>
      </c>
      <c r="F18" s="5" t="s">
        <v>694</v>
      </c>
      <c r="G18" s="5" t="str">
        <f>VLOOKUP(C18,Sheet3!A:G,5,FALSE)</f>
        <v>15070760386</v>
      </c>
      <c r="H18" s="5" t="s">
        <v>1034</v>
      </c>
    </row>
    <row r="19" ht="21" customHeight="1" spans="1:8">
      <c r="A19" s="5">
        <v>17</v>
      </c>
      <c r="B19" s="6" t="s">
        <v>1050</v>
      </c>
      <c r="C19" s="7" t="s">
        <v>577</v>
      </c>
      <c r="D19" s="7" t="str">
        <f>VLOOKUP(C19,Sheet3!A:B,2,FALSE)</f>
        <v>913607235535328243</v>
      </c>
      <c r="E19" s="7" t="str">
        <f>VLOOKUP(C19,Sheet3!A:F,6,FALSE)</f>
        <v>江西省赣州市大余县新世纪工业园</v>
      </c>
      <c r="F19" s="5" t="s">
        <v>580</v>
      </c>
      <c r="G19" s="5" t="str">
        <f>VLOOKUP(C19,Sheet3!A:G,5,FALSE)</f>
        <v>13755817203</v>
      </c>
      <c r="H19" s="5" t="s">
        <v>1034</v>
      </c>
    </row>
    <row r="20" ht="21" customHeight="1" spans="1:8">
      <c r="A20" s="5">
        <v>18</v>
      </c>
      <c r="B20" s="6" t="s">
        <v>1051</v>
      </c>
      <c r="C20" s="7" t="s">
        <v>767</v>
      </c>
      <c r="D20" s="7" t="str">
        <f>VLOOKUP(C20,Sheet3!A:B,2,FALSE)</f>
        <v>91360723MA35XPJ579</v>
      </c>
      <c r="E20" s="7" t="str">
        <f>VLOOKUP(C20,Sheet3!A:F,6,FALSE)</f>
        <v>江西省赣州市大余县南安镇金莲山大道金地锦城C座3-4号</v>
      </c>
      <c r="F20" s="5" t="s">
        <v>770</v>
      </c>
      <c r="G20" s="5" t="str">
        <f>VLOOKUP(C20,Sheet3!A:G,5,FALSE)</f>
        <v>15270614511</v>
      </c>
      <c r="H20" s="5" t="s">
        <v>1034</v>
      </c>
    </row>
    <row r="21" ht="21" customHeight="1" spans="1:8">
      <c r="A21" s="5">
        <v>19</v>
      </c>
      <c r="B21" s="6" t="s">
        <v>1052</v>
      </c>
      <c r="C21" s="7" t="s">
        <v>207</v>
      </c>
      <c r="D21" s="7" t="str">
        <f>VLOOKUP(C21,Sheet3!A:B,2,FALSE)</f>
        <v>91360723081476237M</v>
      </c>
      <c r="E21" s="7" t="str">
        <f>VLOOKUP(C21,Sheet3!A:F,6,FALSE)</f>
        <v>江西省赣州市大余县南安镇东山街解放路（梅关大桥南）</v>
      </c>
      <c r="F21" s="5" t="s">
        <v>210</v>
      </c>
      <c r="G21" s="5" t="str">
        <f>VLOOKUP(C21,Sheet3!A:G,5,FALSE)</f>
        <v>07978739066</v>
      </c>
      <c r="H21" s="5" t="s">
        <v>1034</v>
      </c>
    </row>
    <row r="22" ht="21" customHeight="1" spans="1:8">
      <c r="A22" s="5">
        <v>20</v>
      </c>
      <c r="B22" s="6" t="s">
        <v>1053</v>
      </c>
      <c r="C22" s="7" t="s">
        <v>820</v>
      </c>
      <c r="D22" s="7" t="str">
        <f>VLOOKUP(C22,Sheet3!A:B,2,FALSE)</f>
        <v>91360723MA35JYUL66</v>
      </c>
      <c r="E22" s="7" t="str">
        <f>VLOOKUP(C22,Sheet3!A:F,6,FALSE)</f>
        <v>江西省赣州市大余县南安镇石桥下电子商务街B2-16号</v>
      </c>
      <c r="F22" s="5" t="s">
        <v>823</v>
      </c>
      <c r="G22" s="5" t="str">
        <f>VLOOKUP(C22,Sheet3!A:G,5,FALSE)</f>
        <v>13879748064</v>
      </c>
      <c r="H22" s="5" t="s">
        <v>1034</v>
      </c>
    </row>
    <row r="23" ht="21" customHeight="1" spans="1:8">
      <c r="A23" s="5">
        <v>21</v>
      </c>
      <c r="B23" s="6" t="s">
        <v>1054</v>
      </c>
      <c r="C23" s="7" t="s">
        <v>241</v>
      </c>
      <c r="D23" s="7" t="str">
        <f>VLOOKUP(C23,Sheet3!A:B,2,FALSE)</f>
        <v>91360723MA35FARK1J</v>
      </c>
      <c r="E23" s="7" t="str">
        <f>VLOOKUP(C23,Sheet3!A:F,6,FALSE)</f>
        <v>江西省赣州市大余县南安镇金莲山大道西段金地锦城C35栋18号商铺</v>
      </c>
      <c r="F23" s="5" t="s">
        <v>244</v>
      </c>
      <c r="G23" s="5" t="str">
        <f>VLOOKUP(C23,Sheet3!A:G,5,FALSE)</f>
        <v>18720709666</v>
      </c>
      <c r="H23" s="5" t="s">
        <v>1034</v>
      </c>
    </row>
    <row r="24" ht="21" customHeight="1" spans="1:8">
      <c r="A24" s="5">
        <v>22</v>
      </c>
      <c r="B24" s="6" t="s">
        <v>1055</v>
      </c>
      <c r="C24" s="7" t="s">
        <v>721</v>
      </c>
      <c r="D24" s="7" t="str">
        <f>VLOOKUP(C24,Sheet3!A:B,2,FALSE)</f>
        <v>91360723MA37UPHH8Q</v>
      </c>
      <c r="E24" s="7" t="str">
        <f>VLOOKUP(C24,Sheet3!A:F,6,FALSE)</f>
        <v>江西省赣州市大余县南安镇梅国北路金地锦城顺龙苑4-2-503房</v>
      </c>
      <c r="F24" s="5" t="s">
        <v>724</v>
      </c>
      <c r="G24" s="5" t="str">
        <f>VLOOKUP(C24,Sheet3!A:G,5,FALSE)</f>
        <v>18410201687</v>
      </c>
      <c r="H24" s="5" t="s">
        <v>1034</v>
      </c>
    </row>
    <row r="25" ht="21" customHeight="1" spans="1:8">
      <c r="A25" s="5">
        <v>23</v>
      </c>
      <c r="B25" s="6" t="s">
        <v>1056</v>
      </c>
      <c r="C25" s="7" t="s">
        <v>679</v>
      </c>
      <c r="D25" s="7" t="str">
        <f>VLOOKUP(C25,Sheet3!A:B,2,FALSE)</f>
        <v>91360723MA38500T47</v>
      </c>
      <c r="E25" s="7" t="str">
        <f>VLOOKUP(C25,Sheet3!A:F,6,FALSE)</f>
        <v>江西省赣州市大余县南安镇金莲山大道中山花园705楼B座2号车库</v>
      </c>
      <c r="F25" s="5" t="s">
        <v>682</v>
      </c>
      <c r="G25" s="5" t="str">
        <f>VLOOKUP(C25,Sheet3!A:G,5,FALSE)</f>
        <v>15970046466</v>
      </c>
      <c r="H25" s="5" t="s">
        <v>1034</v>
      </c>
    </row>
    <row r="26" ht="21" customHeight="1" spans="1:8">
      <c r="A26" s="5">
        <v>24</v>
      </c>
      <c r="B26" s="6" t="s">
        <v>1057</v>
      </c>
      <c r="C26" s="7" t="s">
        <v>797</v>
      </c>
      <c r="D26" s="7" t="str">
        <f>VLOOKUP(C26,Sheet3!A:B,2,FALSE)</f>
        <v>91360723MA35PWU79A</v>
      </c>
      <c r="E26" s="7" t="str">
        <f>VLOOKUP(C26,Sheet3!A:F,6,FALSE)</f>
        <v>江西省赣州市大余县南安镇新珠村滚水井</v>
      </c>
      <c r="F26" s="5" t="s">
        <v>800</v>
      </c>
      <c r="G26" s="5" t="str">
        <f>VLOOKUP(C26,Sheet3!A:G,5,FALSE)</f>
        <v>15970733328</v>
      </c>
      <c r="H26" s="5" t="s">
        <v>1034</v>
      </c>
    </row>
    <row r="27" ht="21" customHeight="1" spans="1:8">
      <c r="A27" s="5">
        <v>25</v>
      </c>
      <c r="B27" s="6" t="s">
        <v>1058</v>
      </c>
      <c r="C27" s="7" t="s">
        <v>850</v>
      </c>
      <c r="D27" s="7" t="str">
        <f>VLOOKUP(C27,Sheet3!A:B,2,FALSE)</f>
        <v>91360723MA35HLK556</v>
      </c>
      <c r="E27" s="7" t="str">
        <f>VLOOKUP(C27,Sheet3!A:F,6,FALSE)</f>
        <v>江西省赣州市大余县南安镇金莲山大道</v>
      </c>
      <c r="F27" s="5" t="s">
        <v>853</v>
      </c>
      <c r="G27" s="5" t="str">
        <f>VLOOKUP(C27,Sheet3!A:G,5,FALSE)</f>
        <v>15079412396</v>
      </c>
      <c r="H27" s="5" t="s">
        <v>1034</v>
      </c>
    </row>
    <row r="28" ht="21" customHeight="1" spans="1:8">
      <c r="A28" s="5">
        <v>26</v>
      </c>
      <c r="B28" s="6" t="s">
        <v>1059</v>
      </c>
      <c r="C28" s="7" t="s">
        <v>785</v>
      </c>
      <c r="D28" s="7" t="str">
        <f>VLOOKUP(C28,Sheet3!A:B,2,FALSE)</f>
        <v>91360723MA35UYW663</v>
      </c>
      <c r="E28" s="7" t="str">
        <f>VLOOKUP(C28,Sheet3!A:F,6,FALSE)</f>
        <v>江西省赣州市大余县南安镇新建路43号B栋1号店面</v>
      </c>
      <c r="F28" s="5" t="s">
        <v>788</v>
      </c>
      <c r="G28" s="5" t="str">
        <f>VLOOKUP(C28,Sheet3!A:G,5,FALSE)</f>
        <v>15083570160</v>
      </c>
      <c r="H28" s="5" t="s">
        <v>1034</v>
      </c>
    </row>
    <row r="29" ht="21" customHeight="1" spans="1:8">
      <c r="A29" s="5">
        <v>27</v>
      </c>
      <c r="B29" s="6" t="s">
        <v>1060</v>
      </c>
      <c r="C29" s="7" t="s">
        <v>296</v>
      </c>
      <c r="D29" s="7" t="str">
        <f>VLOOKUP(C29,Sheet3!A:B,2,FALSE)</f>
        <v>360723210008453</v>
      </c>
      <c r="E29" s="7" t="str">
        <f>VLOOKUP(C29,Sheet3!A:F,6,FALSE)</f>
        <v>江西省赣州市大余县南安镇粮关大厦1-5门店</v>
      </c>
      <c r="F29" s="5" t="s">
        <v>298</v>
      </c>
      <c r="G29" s="5" t="str">
        <f>VLOOKUP(C29,Sheet3!A:G,5,FALSE)</f>
        <v>13517071188</v>
      </c>
      <c r="H29" s="5" t="s">
        <v>1034</v>
      </c>
    </row>
    <row r="30" ht="21" customHeight="1" spans="1:8">
      <c r="A30" s="5">
        <v>28</v>
      </c>
      <c r="B30" s="6" t="s">
        <v>1061</v>
      </c>
      <c r="C30" s="7" t="s">
        <v>838</v>
      </c>
      <c r="D30" s="7" t="str">
        <f>VLOOKUP(C30,Sheet3!A:B,2,FALSE)</f>
        <v>91360723MA35HLK39G</v>
      </c>
      <c r="E30" s="7" t="str">
        <f>VLOOKUP(C30,Sheet3!A:F,6,FALSE)</f>
        <v>江西省赣州市大余县南安镇金莲山大道2-8号楼10号店</v>
      </c>
      <c r="F30" s="5" t="s">
        <v>841</v>
      </c>
      <c r="G30" s="5" t="str">
        <f>VLOOKUP(C30,Sheet3!A:G,5,FALSE)</f>
        <v>13970413768</v>
      </c>
      <c r="H30" s="5" t="s">
        <v>1034</v>
      </c>
    </row>
    <row r="31" ht="21" customHeight="1" spans="1:8">
      <c r="A31" s="5">
        <v>29</v>
      </c>
      <c r="B31" s="6" t="s">
        <v>1062</v>
      </c>
      <c r="C31" s="7" t="s">
        <v>659</v>
      </c>
      <c r="D31" s="7" t="str">
        <f>VLOOKUP(C31,Sheet3!A:B,2,FALSE)</f>
        <v>91360723584027767N</v>
      </c>
      <c r="E31" s="7" t="str">
        <f>VLOOKUP(C31,Sheet3!A:F,6,FALSE)</f>
        <v>江西省赣州市大余县电子商务街A2-20号商铺</v>
      </c>
      <c r="F31" s="5" t="s">
        <v>662</v>
      </c>
      <c r="G31" s="5" t="str">
        <f>VLOOKUP(C31,Sheet3!A:G,5,FALSE)</f>
        <v>13870706267</v>
      </c>
      <c r="H31" s="5" t="s">
        <v>1034</v>
      </c>
    </row>
    <row r="32" ht="21" customHeight="1" spans="1:8">
      <c r="A32" s="5">
        <v>30</v>
      </c>
      <c r="B32" s="6" t="s">
        <v>1063</v>
      </c>
      <c r="C32" s="7" t="s">
        <v>449</v>
      </c>
      <c r="D32" s="7" t="str">
        <f>VLOOKUP(C32,Sheet3!A:B,2,FALSE)</f>
        <v>360723210004273</v>
      </c>
      <c r="E32" s="7" t="str">
        <f>VLOOKUP(C32,Sheet3!A:F,6,FALSE)</f>
        <v>江西省赣州市大余县南安镇安府明珠小区D-13号</v>
      </c>
      <c r="F32" s="5" t="s">
        <v>451</v>
      </c>
      <c r="G32" s="5" t="str">
        <f>VLOOKUP(C32,Sheet3!A:G,5,FALSE)</f>
        <v>13970118603</v>
      </c>
      <c r="H32" s="5" t="s">
        <v>1034</v>
      </c>
    </row>
    <row r="33" ht="21" customHeight="1" spans="1:8">
      <c r="A33" s="5">
        <v>31</v>
      </c>
      <c r="B33" s="6" t="s">
        <v>1064</v>
      </c>
      <c r="C33" s="7" t="s">
        <v>331</v>
      </c>
      <c r="D33" s="7" t="str">
        <f>VLOOKUP(C33,Sheet3!A:B,2,FALSE)</f>
        <v>360723210007918</v>
      </c>
      <c r="E33" s="7" t="str">
        <f>VLOOKUP(C33,Sheet3!A:F,6,FALSE)</f>
        <v>江西省赣州市大余县南安镇石桥下精品街A38-39#</v>
      </c>
      <c r="F33" s="5" t="s">
        <v>333</v>
      </c>
      <c r="G33" s="5" t="str">
        <f>VLOOKUP(C33,Sheet3!A:G,5,FALSE)</f>
        <v>0797-8709198</v>
      </c>
      <c r="H33" s="5" t="s">
        <v>1034</v>
      </c>
    </row>
    <row r="34" ht="21" customHeight="1" spans="1:8">
      <c r="A34" s="5">
        <v>32</v>
      </c>
      <c r="B34" s="6" t="s">
        <v>1065</v>
      </c>
      <c r="C34" s="7" t="s">
        <v>674</v>
      </c>
      <c r="D34" s="7" t="str">
        <f>VLOOKUP(C34,Sheet3!A:B,2,FALSE)</f>
        <v>360723210000789</v>
      </c>
      <c r="E34" s="7" t="str">
        <f>VLOOKUP(C34,Sheet3!A:F,6,FALSE)</f>
        <v>江西省赣州市大余县浮江乡玉里</v>
      </c>
      <c r="F34" s="5" t="s">
        <v>676</v>
      </c>
      <c r="G34" s="5" t="str">
        <f>VLOOKUP(C34,Sheet3!A:G,5,FALSE)</f>
        <v>13870738461</v>
      </c>
      <c r="H34" s="5" t="s">
        <v>1034</v>
      </c>
    </row>
    <row r="35" ht="21" customHeight="1" spans="1:8">
      <c r="A35" s="5">
        <v>33</v>
      </c>
      <c r="B35" s="6" t="s">
        <v>1066</v>
      </c>
      <c r="C35" s="7" t="s">
        <v>259</v>
      </c>
      <c r="D35" s="7" t="str">
        <f>VLOOKUP(C35,Sheet3!A:B,2,FALSE)</f>
        <v>360723210008986</v>
      </c>
      <c r="E35" s="7" t="str">
        <f>VLOOKUP(C35,Sheet3!A:F,6,FALSE)</f>
        <v>江西省赣州市大余县南安镇南安大道（赣州公路局大余分局二楼）</v>
      </c>
      <c r="F35" s="5" t="s">
        <v>261</v>
      </c>
      <c r="G35" s="5" t="str">
        <f>VLOOKUP(C35,Sheet3!A:G,5,FALSE)</f>
        <v>13879720898</v>
      </c>
      <c r="H35" s="5" t="s">
        <v>1034</v>
      </c>
    </row>
    <row r="36" ht="21" customHeight="1" spans="1:8">
      <c r="A36" s="5">
        <v>34</v>
      </c>
      <c r="B36" s="6" t="s">
        <v>1067</v>
      </c>
      <c r="C36" s="7" t="s">
        <v>268</v>
      </c>
      <c r="D36" s="7" t="str">
        <f>VLOOKUP(C36,Sheet3!A:B,2,FALSE)</f>
        <v>360723210008935</v>
      </c>
      <c r="E36" s="7" t="str">
        <f>VLOOKUP(C36,Sheet3!A:F,6,FALSE)</f>
        <v>江西省赣州市公路管理局大余分局二楼6-9号</v>
      </c>
      <c r="F36" s="5" t="s">
        <v>261</v>
      </c>
      <c r="G36" s="5" t="str">
        <f>VLOOKUP(C36,Sheet3!A:G,5,FALSE)</f>
        <v>13879720898</v>
      </c>
      <c r="H36" s="5" t="s">
        <v>1034</v>
      </c>
    </row>
    <row r="37" ht="21" customHeight="1" spans="1:8">
      <c r="A37" s="5">
        <v>35</v>
      </c>
      <c r="B37" s="6" t="s">
        <v>1068</v>
      </c>
      <c r="C37" s="7" t="s">
        <v>624</v>
      </c>
      <c r="D37" s="7" t="str">
        <f>VLOOKUP(C37,Sheet3!A:B,2,FALSE)</f>
        <v>360723220000081</v>
      </c>
      <c r="E37" s="7" t="str">
        <f>VLOOKUP(C37,Sheet3!A:F,6,FALSE)</f>
        <v>江西省赣州市大余县南安镇世纪广场壹栋</v>
      </c>
      <c r="F37" s="5" t="s">
        <v>626</v>
      </c>
      <c r="G37" s="5" t="str">
        <f>VLOOKUP(C37,Sheet3!A:G,5,FALSE)</f>
        <v>13879799609</v>
      </c>
      <c r="H37" s="5" t="s">
        <v>1034</v>
      </c>
    </row>
    <row r="38" ht="21" customHeight="1" spans="1:8">
      <c r="A38" s="5">
        <v>36</v>
      </c>
      <c r="B38" s="6" t="s">
        <v>1069</v>
      </c>
      <c r="C38" s="7" t="s">
        <v>629</v>
      </c>
      <c r="D38" s="7" t="str">
        <f>VLOOKUP(C38,Sheet3!A:B,2,FALSE)</f>
        <v>360723220000090</v>
      </c>
      <c r="E38" s="7" t="str">
        <f>VLOOKUP(C38,Sheet3!A:F,6,FALSE)</f>
        <v>江西省赣州市大余县南安镇世纪广场壹栋</v>
      </c>
      <c r="F38" s="5" t="s">
        <v>626</v>
      </c>
      <c r="G38" s="5" t="str">
        <f>VLOOKUP(C38,Sheet3!A:G,5,FALSE)</f>
        <v>13879799609</v>
      </c>
      <c r="H38" s="5" t="s">
        <v>1034</v>
      </c>
    </row>
    <row r="39" ht="21" customHeight="1" spans="1:8">
      <c r="A39" s="5">
        <v>37</v>
      </c>
      <c r="B39" s="6" t="s">
        <v>1070</v>
      </c>
      <c r="C39" s="7" t="s">
        <v>590</v>
      </c>
      <c r="D39" s="7" t="str">
        <f>VLOOKUP(C39,Sheet3!A:B,2,FALSE)</f>
        <v>360723210001371</v>
      </c>
      <c r="E39" s="7" t="str">
        <f>VLOOKUP(C39,Sheet3!A:F,6,FALSE)</f>
        <v>江西省赣州市大余县新世纪工业城</v>
      </c>
      <c r="F39" s="5" t="s">
        <v>592</v>
      </c>
      <c r="G39" s="5" t="str">
        <f>VLOOKUP(C39,Sheet3!A:G,5,FALSE)</f>
        <v>15979869426</v>
      </c>
      <c r="H39" s="5" t="s">
        <v>1034</v>
      </c>
    </row>
    <row r="40" ht="21" customHeight="1" spans="1:8">
      <c r="A40" s="5">
        <v>38</v>
      </c>
      <c r="B40" s="6" t="s">
        <v>1071</v>
      </c>
      <c r="C40" s="7" t="s">
        <v>518</v>
      </c>
      <c r="D40" s="7" t="str">
        <f>VLOOKUP(C40,Sheet3!A:B,2,FALSE)</f>
        <v>360723210002899</v>
      </c>
      <c r="E40" s="7" t="str">
        <f>VLOOKUP(C40,Sheet3!A:F,6,FALSE)</f>
        <v>江西省赣州市大余县南安镇牡丹苑C6栋店面45号</v>
      </c>
      <c r="F40" s="5" t="s">
        <v>520</v>
      </c>
      <c r="G40" s="5" t="str">
        <f>VLOOKUP(C40,Sheet3!A:G,5,FALSE)</f>
        <v>15179720780</v>
      </c>
      <c r="H40" s="5" t="s">
        <v>1034</v>
      </c>
    </row>
    <row r="41" ht="21" customHeight="1" spans="1:8">
      <c r="A41" s="5">
        <v>39</v>
      </c>
      <c r="B41" s="6" t="s">
        <v>1072</v>
      </c>
      <c r="C41" s="7" t="s">
        <v>345</v>
      </c>
      <c r="D41" s="7" t="str">
        <f>VLOOKUP(C41,Sheet3!A:B,2,FALSE)</f>
        <v>360723210007268</v>
      </c>
      <c r="E41" s="7" t="str">
        <f>VLOOKUP(C41,Sheet3!A:F,6,FALSE)</f>
        <v>江西省赣州市大余县南安镇瑞香观赏园</v>
      </c>
      <c r="F41" s="5" t="s">
        <v>347</v>
      </c>
      <c r="G41" s="5" t="str">
        <f>VLOOKUP(C41,Sheet3!A:G,5,FALSE)</f>
        <v>13870758688</v>
      </c>
      <c r="H41" s="5" t="s">
        <v>1034</v>
      </c>
    </row>
    <row r="42" ht="21" customHeight="1" spans="1:8">
      <c r="A42" s="5">
        <v>40</v>
      </c>
      <c r="B42" s="6" t="s">
        <v>1073</v>
      </c>
      <c r="C42" s="7" t="s">
        <v>192</v>
      </c>
      <c r="D42" s="7" t="str">
        <f>VLOOKUP(C42,Sheet3!A:B,2,FALSE)</f>
        <v>360723210001162</v>
      </c>
      <c r="E42" s="7" t="str">
        <f>VLOOKUP(C42,Sheet3!A:F,6,FALSE)</f>
        <v>江西省赣州市大余县南安镇伯坚大道（大余石油经营部“石化大楼”二楼）</v>
      </c>
      <c r="F42" s="5" t="s">
        <v>194</v>
      </c>
      <c r="G42" s="5" t="str">
        <f>VLOOKUP(C42,Sheet3!A:G,5,FALSE)</f>
        <v>13970139745</v>
      </c>
      <c r="H42" s="5" t="s">
        <v>1034</v>
      </c>
    </row>
    <row r="43" ht="21" customHeight="1" spans="1:8">
      <c r="A43" s="5">
        <v>41</v>
      </c>
      <c r="B43" s="6" t="s">
        <v>1074</v>
      </c>
      <c r="C43" s="7" t="s">
        <v>533</v>
      </c>
      <c r="D43" s="7" t="str">
        <f>VLOOKUP(C43,Sheet3!A:B,2,FALSE)</f>
        <v>360723210002657</v>
      </c>
      <c r="E43" s="7" t="str">
        <f>VLOOKUP(C43,Sheet3!A:F,6,FALSE)</f>
        <v>江西省赣州市大余县南安镇五里山选厂</v>
      </c>
      <c r="F43" s="5" t="s">
        <v>535</v>
      </c>
      <c r="G43" s="5" t="str">
        <f>VLOOKUP(C43,Sheet3!A:G,5,FALSE)</f>
        <v>13755817268</v>
      </c>
      <c r="H43" s="5" t="s">
        <v>1034</v>
      </c>
    </row>
    <row r="44" ht="21" customHeight="1" spans="1:8">
      <c r="A44" s="5">
        <v>42</v>
      </c>
      <c r="B44" s="6" t="s">
        <v>1075</v>
      </c>
      <c r="C44" s="7" t="s">
        <v>150</v>
      </c>
      <c r="D44" s="7" t="str">
        <f>VLOOKUP(C44,Sheet3!A:B,2,FALSE)</f>
        <v>360723310000400</v>
      </c>
      <c r="E44" s="7" t="str">
        <f>VLOOKUP(C44,Sheet3!A:F,6,FALSE)</f>
        <v>江西省赣州市大余县南安镇新安村五里山</v>
      </c>
      <c r="F44" s="5" t="s">
        <v>152</v>
      </c>
      <c r="G44" s="5" t="str">
        <f>VLOOKUP(C44,Sheet3!A:G,5,FALSE)</f>
        <v>13979783992(8740056)</v>
      </c>
      <c r="H44" s="5" t="s">
        <v>1034</v>
      </c>
    </row>
    <row r="45" ht="21" customHeight="1" spans="1:8">
      <c r="A45" s="5">
        <v>43</v>
      </c>
      <c r="B45" s="6" t="s">
        <v>1076</v>
      </c>
      <c r="C45" s="7" t="s">
        <v>640</v>
      </c>
      <c r="D45" s="7" t="str">
        <f>VLOOKUP(C45,Sheet3!A:B,2,FALSE)</f>
        <v>360723210000414</v>
      </c>
      <c r="E45" s="7" t="str">
        <f>VLOOKUP(C45,Sheet3!A:F,6,FALSE)</f>
        <v>江西省赣州市大余县南安镇金莲山大道</v>
      </c>
      <c r="F45" s="5" t="s">
        <v>642</v>
      </c>
      <c r="G45" s="5" t="str">
        <f>VLOOKUP(C45,Sheet3!A:G,5,FALSE)</f>
        <v>13767714798</v>
      </c>
      <c r="H45" s="5" t="s">
        <v>1034</v>
      </c>
    </row>
    <row r="46" ht="21" customHeight="1" spans="1:8">
      <c r="A46" s="5">
        <v>44</v>
      </c>
      <c r="B46" s="6" t="s">
        <v>1077</v>
      </c>
      <c r="C46" s="7" t="s">
        <v>281</v>
      </c>
      <c r="D46" s="7" t="str">
        <f>VLOOKUP(C46,Sheet3!A:B,2,FALSE)</f>
        <v>360723210008687</v>
      </c>
      <c r="E46" s="7" t="str">
        <f>VLOOKUP(C46,Sheet3!A:F,6,FALSE)</f>
        <v>江西省赣州市大余县新华工业园尾砂坝</v>
      </c>
      <c r="F46" s="5" t="s">
        <v>283</v>
      </c>
      <c r="G46" s="5" t="str">
        <f>VLOOKUP(C46,Sheet3!A:G,5,FALSE)</f>
        <v>13677077390</v>
      </c>
      <c r="H46" s="5" t="s">
        <v>1034</v>
      </c>
    </row>
    <row r="47" ht="21" customHeight="1" spans="1:8">
      <c r="A47" s="5">
        <v>45</v>
      </c>
      <c r="B47" s="6" t="s">
        <v>1078</v>
      </c>
      <c r="C47" s="7" t="s">
        <v>562</v>
      </c>
      <c r="D47" s="7" t="str">
        <f>VLOOKUP(C47,Sheet3!A:B,2,FALSE)</f>
        <v>360723310001167</v>
      </c>
      <c r="E47" s="7" t="str">
        <f>VLOOKUP(C47,Sheet3!A:F,6,FALSE)</f>
        <v>江西省赣州市大余县南安镇建设路香樟华府</v>
      </c>
      <c r="F47" s="5" t="s">
        <v>564</v>
      </c>
      <c r="G47" s="5" t="str">
        <f>VLOOKUP(C47,Sheet3!A:G,5,FALSE)</f>
        <v>18970775009</v>
      </c>
      <c r="H47" s="5" t="s">
        <v>1034</v>
      </c>
    </row>
    <row r="48" ht="21" customHeight="1" spans="1:8">
      <c r="A48" s="5">
        <v>46</v>
      </c>
      <c r="B48" s="6" t="s">
        <v>1079</v>
      </c>
      <c r="C48" s="7" t="s">
        <v>340</v>
      </c>
      <c r="D48" s="7" t="str">
        <f>VLOOKUP(C48,Sheet3!A:B,2,FALSE)</f>
        <v>360723210007549</v>
      </c>
      <c r="E48" s="7" t="str">
        <f>VLOOKUP(C48,Sheet3!A:F,6,FALSE)</f>
        <v>江西省赣州市大余县南安镇金地锦城顺龙苑7号楼9-12#</v>
      </c>
      <c r="F48" s="5" t="s">
        <v>342</v>
      </c>
      <c r="G48" s="5" t="str">
        <f>VLOOKUP(C48,Sheet3!A:G,5,FALSE)</f>
        <v>15870747118</v>
      </c>
      <c r="H48" s="5" t="s">
        <v>1034</v>
      </c>
    </row>
    <row r="49" ht="21" customHeight="1" spans="1:8">
      <c r="A49" s="5">
        <v>47</v>
      </c>
      <c r="B49" s="6" t="s">
        <v>1080</v>
      </c>
      <c r="C49" s="7" t="s">
        <v>301</v>
      </c>
      <c r="D49" s="7" t="str">
        <f>VLOOKUP(C49,Sheet3!A:B,2,FALSE)</f>
        <v>360723210008373</v>
      </c>
      <c r="E49" s="7" t="str">
        <f>VLOOKUP(C49,Sheet3!A:F,6,FALSE)</f>
        <v>江西省赣州市大余县南安镇梅国北路金地锦城A15栋</v>
      </c>
      <c r="F49" s="5" t="s">
        <v>303</v>
      </c>
      <c r="G49" s="5" t="str">
        <f>VLOOKUP(C49,Sheet3!A:G,5,FALSE)</f>
        <v>18296751838</v>
      </c>
      <c r="H49" s="5" t="s">
        <v>1034</v>
      </c>
    </row>
    <row r="50" ht="21" customHeight="1" spans="1:8">
      <c r="A50" s="5">
        <v>48</v>
      </c>
      <c r="B50" s="6" t="s">
        <v>1081</v>
      </c>
      <c r="C50" s="7" t="s">
        <v>321</v>
      </c>
      <c r="D50" s="7" t="str">
        <f>VLOOKUP(C50,Sheet3!A:B,2,FALSE)</f>
        <v>360723210008009</v>
      </c>
      <c r="E50" s="7" t="str">
        <f>VLOOKUP(C50,Sheet3!A:F,6,FALSE)</f>
        <v>江西省赣州市大余县南安镇梅国路新世纪工业城（精力厂内）</v>
      </c>
      <c r="F50" s="5" t="s">
        <v>323</v>
      </c>
      <c r="G50" s="5" t="str">
        <f>VLOOKUP(C50,Sheet3!A:G,5,FALSE)</f>
        <v>13970031708</v>
      </c>
      <c r="H50" s="5" t="s">
        <v>1034</v>
      </c>
    </row>
    <row r="51" ht="21" customHeight="1" spans="1:8">
      <c r="A51" s="5">
        <v>49</v>
      </c>
      <c r="B51" s="6" t="s">
        <v>1082</v>
      </c>
      <c r="C51" s="7" t="s">
        <v>482</v>
      </c>
      <c r="D51" s="7" t="str">
        <f>VLOOKUP(C51,Sheet3!A:B,2,FALSE)</f>
        <v>360723210004072</v>
      </c>
      <c r="E51" s="7" t="str">
        <f>VLOOKUP(C51,Sheet3!A:F,6,FALSE)</f>
        <v>江西省赣州市大余县工业园区新世纪工业小区梅国大道8号</v>
      </c>
      <c r="F51" s="5" t="s">
        <v>484</v>
      </c>
      <c r="G51" s="5" t="str">
        <f>VLOOKUP(C51,Sheet3!A:G,5,FALSE)</f>
        <v>13766386666</v>
      </c>
      <c r="H51" s="5" t="s">
        <v>1034</v>
      </c>
    </row>
    <row r="52" ht="21" customHeight="1" spans="1:8">
      <c r="A52" s="5">
        <v>50</v>
      </c>
      <c r="B52" s="6" t="s">
        <v>1083</v>
      </c>
      <c r="C52" s="7" t="s">
        <v>750</v>
      </c>
      <c r="D52" s="7" t="str">
        <f>VLOOKUP(C52,Sheet3!A:B,2,FALSE)</f>
        <v>91360723MA3629J98W</v>
      </c>
      <c r="E52" s="7" t="str">
        <f>VLOOKUP(C52,Sheet3!A:F,6,FALSE)</f>
        <v>江西省赣州市大余县南安镇新世纪工业小区</v>
      </c>
      <c r="F52" s="5" t="s">
        <v>753</v>
      </c>
      <c r="G52" s="5" t="str">
        <f>VLOOKUP(C52,Sheet3!A:G,5,FALSE)</f>
        <v>17370118205</v>
      </c>
      <c r="H52" s="5" t="s">
        <v>1034</v>
      </c>
    </row>
    <row r="53" ht="21" customHeight="1" spans="1:8">
      <c r="A53" s="5">
        <v>51</v>
      </c>
      <c r="B53" s="6" t="s">
        <v>1084</v>
      </c>
      <c r="C53" s="7" t="s">
        <v>791</v>
      </c>
      <c r="D53" s="7" t="str">
        <f>VLOOKUP(C53,Sheet3!A:B,2,FALSE)</f>
        <v>91360723MA35YXKN8N</v>
      </c>
      <c r="E53" s="7" t="str">
        <f>VLOOKUP(C53,Sheet3!A:F,6,FALSE)</f>
        <v>江西省赣州市大余县南安镇尚水龙城</v>
      </c>
      <c r="F53" s="5" t="s">
        <v>794</v>
      </c>
      <c r="G53" s="5" t="str">
        <f>VLOOKUP(C53,Sheet3!A:G,5,FALSE)</f>
        <v>15007081381</v>
      </c>
      <c r="H53" s="5" t="s">
        <v>1034</v>
      </c>
    </row>
    <row r="54" ht="21" customHeight="1" spans="1:8">
      <c r="A54" s="5">
        <v>52</v>
      </c>
      <c r="B54" s="6" t="s">
        <v>1085</v>
      </c>
      <c r="C54" s="7" t="s">
        <v>727</v>
      </c>
      <c r="D54" s="7" t="str">
        <f>VLOOKUP(C54,Sheet3!A:B,2,FALSE)</f>
        <v>91360723MA36XGAG64</v>
      </c>
      <c r="E54" s="7" t="str">
        <f>VLOOKUP(C54,Sheet3!A:F,6,FALSE)</f>
        <v>江西省赣州市大余县南安镇漂塘路新世纪工业园5号</v>
      </c>
      <c r="F54" s="5" t="s">
        <v>730</v>
      </c>
      <c r="G54" s="5" t="str">
        <f>VLOOKUP(C54,Sheet3!A:G,5,FALSE)</f>
        <v>18970718788</v>
      </c>
      <c r="H54" s="5" t="s">
        <v>1034</v>
      </c>
    </row>
    <row r="55" ht="21" customHeight="1" spans="1:8">
      <c r="A55" s="5">
        <v>53</v>
      </c>
      <c r="B55" s="6" t="s">
        <v>1086</v>
      </c>
      <c r="C55" s="7" t="s">
        <v>685</v>
      </c>
      <c r="D55" s="7" t="str">
        <f>VLOOKUP(C55,Sheet3!A:B,2,FALSE)</f>
        <v>91360723MA3823KF9M</v>
      </c>
      <c r="E55" s="7" t="str">
        <f>VLOOKUP(C55,Sheet3!A:F,6,FALSE)</f>
        <v>江西省赣州市大余县南安镇石桥下街水口寺路5-9号</v>
      </c>
      <c r="F55" s="5" t="s">
        <v>688</v>
      </c>
      <c r="G55" s="5" t="str">
        <f>VLOOKUP(C55,Sheet3!A:G,5,FALSE)</f>
        <v>13707072316</v>
      </c>
      <c r="H55" s="5" t="s">
        <v>1034</v>
      </c>
    </row>
    <row r="56" ht="21" customHeight="1" spans="1:8">
      <c r="A56" s="5">
        <v>54</v>
      </c>
      <c r="B56" s="6" t="s">
        <v>1087</v>
      </c>
      <c r="C56" s="7" t="s">
        <v>557</v>
      </c>
      <c r="D56" s="7" t="str">
        <f>VLOOKUP(C56,Sheet3!A:B,2,FALSE)</f>
        <v>360723210002147</v>
      </c>
      <c r="E56" s="7" t="str">
        <f>VLOOKUP(C56,Sheet3!A:F,6,FALSE)</f>
        <v>江西省赣州市大余县城中山南路中大桥旁</v>
      </c>
      <c r="F56" s="5" t="s">
        <v>559</v>
      </c>
      <c r="G56" s="5" t="str">
        <f>VLOOKUP(C56,Sheet3!A:G,5,FALSE)</f>
        <v>13907073323</v>
      </c>
      <c r="H56" s="5" t="s">
        <v>1034</v>
      </c>
    </row>
    <row r="57" ht="21" customHeight="1" spans="1:8">
      <c r="A57" s="5">
        <v>55</v>
      </c>
      <c r="B57" s="6" t="s">
        <v>1088</v>
      </c>
      <c r="C57" s="7" t="s">
        <v>247</v>
      </c>
      <c r="D57" s="7" t="str">
        <f>VLOOKUP(C57,Sheet3!A:B,2,FALSE)</f>
        <v>91360723MA35F7CY2H</v>
      </c>
      <c r="E57" s="7" t="str">
        <f>VLOOKUP(C57,Sheet3!A:F,6,FALSE)</f>
        <v>江西省赣州市大余县南安镇新余村中山南路</v>
      </c>
      <c r="F57" s="5" t="s">
        <v>250</v>
      </c>
      <c r="G57" s="5" t="str">
        <f>VLOOKUP(C57,Sheet3!A:G,5,FALSE)</f>
        <v>18970787181</v>
      </c>
      <c r="H57" s="5" t="s">
        <v>1034</v>
      </c>
    </row>
    <row r="58" ht="21" customHeight="1" spans="1:8">
      <c r="A58" s="5">
        <v>56</v>
      </c>
      <c r="B58" s="6" t="s">
        <v>1089</v>
      </c>
      <c r="C58" s="7" t="s">
        <v>744</v>
      </c>
      <c r="D58" s="7" t="str">
        <f>VLOOKUP(C58,Sheet3!A:B,2,FALSE)</f>
        <v>91360723MA362XJBXG</v>
      </c>
      <c r="E58" s="7" t="str">
        <f>VLOOKUP(C58,Sheet3!A:F,6,FALSE)</f>
        <v>江西省赣州市大余县南安镇南安大道中段时代购物广场147号店</v>
      </c>
      <c r="F58" s="5" t="s">
        <v>747</v>
      </c>
      <c r="G58" s="5" t="str">
        <f>VLOOKUP(C58,Sheet3!A:G,5,FALSE)</f>
        <v>13803570415</v>
      </c>
      <c r="H58" s="5" t="s">
        <v>1034</v>
      </c>
    </row>
    <row r="59" ht="21" customHeight="1" spans="1:8">
      <c r="A59" s="5">
        <v>57</v>
      </c>
      <c r="B59" s="6" t="s">
        <v>1090</v>
      </c>
      <c r="C59" s="7" t="s">
        <v>606</v>
      </c>
      <c r="D59" s="7" t="str">
        <f>VLOOKUP(C59,Sheet3!A:B,2,FALSE)</f>
        <v>360723220000231</v>
      </c>
      <c r="E59" s="7" t="str">
        <f>VLOOKUP(C59,Sheet3!A:F,6,FALSE)</f>
        <v>江西省赣州市大余县南安镇梅关大道中段</v>
      </c>
      <c r="F59" s="5" t="s">
        <v>608</v>
      </c>
      <c r="G59" s="5" t="str">
        <f>VLOOKUP(C59,Sheet3!A:G,5,FALSE)</f>
        <v>13970711899</v>
      </c>
      <c r="H59" s="5" t="s">
        <v>1034</v>
      </c>
    </row>
    <row r="60" ht="21" customHeight="1" spans="1:8">
      <c r="A60" s="5">
        <v>58</v>
      </c>
      <c r="B60" s="6" t="s">
        <v>1091</v>
      </c>
      <c r="C60" s="7" t="s">
        <v>230</v>
      </c>
      <c r="D60" s="7" t="str">
        <f>VLOOKUP(C60,Sheet3!A:B,2,FALSE)</f>
        <v>91360723MA35FUA98K</v>
      </c>
      <c r="E60" s="7" t="str">
        <f>VLOOKUP(C60,Sheet3!A:F,6,FALSE)</f>
        <v>江西省赣州市大余县南安镇伯坚大道与梅国北路接合处</v>
      </c>
      <c r="F60" s="5" t="s">
        <v>233</v>
      </c>
      <c r="G60" s="5" t="str">
        <f>VLOOKUP(C60,Sheet3!A:G,5,FALSE)</f>
        <v>18170128612</v>
      </c>
      <c r="H60" s="5" t="s">
        <v>1034</v>
      </c>
    </row>
    <row r="61" ht="21" customHeight="1" spans="1:8">
      <c r="A61" s="5">
        <v>59</v>
      </c>
      <c r="B61" s="6" t="s">
        <v>1092</v>
      </c>
      <c r="C61" s="7" t="s">
        <v>236</v>
      </c>
      <c r="D61" s="7" t="str">
        <f>VLOOKUP(C61,Sheet3!A:B,2,FALSE)</f>
        <v>91360723MA35FX391L</v>
      </c>
      <c r="E61" s="7" t="str">
        <f>VLOOKUP(C61,Sheet3!A:F,6,FALSE)</f>
        <v>江西省赣州市大余县南安镇伯坚大道与梅国北路接合处</v>
      </c>
      <c r="F61" s="5" t="s">
        <v>239</v>
      </c>
      <c r="G61" s="5" t="str">
        <f>VLOOKUP(C61,Sheet3!A:G,5,FALSE)</f>
        <v>13607975686</v>
      </c>
      <c r="H61" s="5" t="s">
        <v>1034</v>
      </c>
    </row>
    <row r="62" ht="21" customHeight="1" spans="1:8">
      <c r="A62" s="5">
        <v>60</v>
      </c>
      <c r="B62" s="6" t="s">
        <v>1093</v>
      </c>
      <c r="C62" s="7" t="s">
        <v>709</v>
      </c>
      <c r="D62" s="7" t="str">
        <f>VLOOKUP(C62,Sheet3!A:B,2,FALSE)</f>
        <v>91360723MA37UEUNXN</v>
      </c>
      <c r="E62" s="7" t="str">
        <f>VLOOKUP(C62,Sheet3!A:F,6,FALSE)</f>
        <v>江西省赣州市大余县南安镇伯坚大道安府明珠D栋9号车库</v>
      </c>
      <c r="F62" s="5" t="s">
        <v>712</v>
      </c>
      <c r="G62" s="5" t="str">
        <f>VLOOKUP(C62,Sheet3!A:G,5,FALSE)</f>
        <v>13927428363</v>
      </c>
      <c r="H62" s="5" t="s">
        <v>1034</v>
      </c>
    </row>
    <row r="63" ht="21" customHeight="1" spans="1:8">
      <c r="A63" s="5">
        <v>61</v>
      </c>
      <c r="B63" s="6" t="s">
        <v>1094</v>
      </c>
      <c r="C63" s="7" t="s">
        <v>552</v>
      </c>
      <c r="D63" s="7" t="str">
        <f>VLOOKUP(C63,Sheet3!A:B,2,FALSE)</f>
        <v>360723210002472</v>
      </c>
      <c r="E63" s="7" t="str">
        <f>VLOOKUP(C63,Sheet3!A:F,6,FALSE)</f>
        <v>江西省赣州市大余县南安镇东山街牡丹亭公园</v>
      </c>
      <c r="F63" s="5" t="s">
        <v>554</v>
      </c>
      <c r="G63" s="5" t="str">
        <f>VLOOKUP(C63,Sheet3!A:G,5,FALSE)</f>
        <v>13979743291</v>
      </c>
      <c r="H63" s="5" t="s">
        <v>1034</v>
      </c>
    </row>
    <row r="64" ht="21" customHeight="1" spans="1:8">
      <c r="A64" s="5">
        <v>62</v>
      </c>
      <c r="B64" s="6" t="s">
        <v>1095</v>
      </c>
      <c r="C64" s="7" t="s">
        <v>426</v>
      </c>
      <c r="D64" s="7" t="str">
        <f>VLOOKUP(C64,Sheet3!A:B,2,FALSE)</f>
        <v>360723210004706</v>
      </c>
      <c r="E64" s="7" t="str">
        <f>VLOOKUP(C64,Sheet3!A:F,6,FALSE)</f>
        <v>江西省赣州市大余县南安镇金莲山大道荡坪北路</v>
      </c>
      <c r="F64" s="5" t="s">
        <v>428</v>
      </c>
      <c r="G64" s="5" t="str">
        <f>VLOOKUP(C64,Sheet3!A:G,5,FALSE)</f>
        <v>13970757237</v>
      </c>
      <c r="H64" s="5" t="s">
        <v>1034</v>
      </c>
    </row>
    <row r="65" ht="21" customHeight="1" spans="1:8">
      <c r="A65" s="5">
        <v>63</v>
      </c>
      <c r="B65" s="6" t="s">
        <v>1096</v>
      </c>
      <c r="C65" s="7" t="s">
        <v>446</v>
      </c>
      <c r="D65" s="7" t="str">
        <f>VLOOKUP(C65,Sheet3!A:B,2,FALSE)</f>
        <v>360723220001572</v>
      </c>
      <c r="E65" s="7" t="str">
        <f>VLOOKUP(C65,Sheet3!A:F,6,FALSE)</f>
        <v>江西省赣州市大余县南安镇余西街南安古商城A区101、102、103号</v>
      </c>
      <c r="F65" s="5" t="s">
        <v>69</v>
      </c>
      <c r="G65" s="5" t="str">
        <f>VLOOKUP(C65,Sheet3!A:G,5,FALSE)</f>
        <v>15979702151</v>
      </c>
      <c r="H65" s="5" t="s">
        <v>1034</v>
      </c>
    </row>
    <row r="66" ht="21" customHeight="1" spans="1:8">
      <c r="A66" s="5">
        <v>64</v>
      </c>
      <c r="B66" s="6" t="s">
        <v>1097</v>
      </c>
      <c r="C66" s="7" t="s">
        <v>474</v>
      </c>
      <c r="D66" s="7" t="str">
        <f>VLOOKUP(C66,Sheet3!A:B,2,FALSE)</f>
        <v>360723220001530</v>
      </c>
      <c r="E66" s="7" t="str">
        <f>VLOOKUP(C66,Sheet3!A:F,6,FALSE)</f>
        <v>江西省赣州市大余县南安镇余东街人民路</v>
      </c>
      <c r="F66" s="5" t="s">
        <v>69</v>
      </c>
      <c r="G66" s="5" t="str">
        <f>VLOOKUP(C66,Sheet3!A:G,5,FALSE)</f>
        <v>15979702151</v>
      </c>
      <c r="H66" s="5" t="s">
        <v>1034</v>
      </c>
    </row>
    <row r="67" ht="21" customHeight="1" spans="1:8">
      <c r="A67" s="5">
        <v>65</v>
      </c>
      <c r="B67" s="6" t="s">
        <v>1098</v>
      </c>
      <c r="C67" s="7" t="s">
        <v>497</v>
      </c>
      <c r="D67" s="7" t="str">
        <f>VLOOKUP(C67,Sheet3!A:B,2,FALSE)</f>
        <v>360723210003762</v>
      </c>
      <c r="E67" s="7" t="str">
        <f>VLOOKUP(C67,Sheet3!A:F,6,FALSE)</f>
        <v>江西省赣州市大余县南安镇陶园城中段</v>
      </c>
      <c r="F67" s="5" t="s">
        <v>499</v>
      </c>
      <c r="G67" s="5" t="str">
        <f>VLOOKUP(C67,Sheet3!A:G,5,FALSE)</f>
        <v>13870793322</v>
      </c>
      <c r="H67" s="5" t="s">
        <v>1034</v>
      </c>
    </row>
    <row r="68" ht="21" customHeight="1" spans="1:8">
      <c r="A68" s="5">
        <v>66</v>
      </c>
      <c r="B68" s="6" t="s">
        <v>1099</v>
      </c>
      <c r="C68" s="7" t="s">
        <v>703</v>
      </c>
      <c r="D68" s="7" t="str">
        <f>VLOOKUP(C68,Sheet3!A:B,2,FALSE)</f>
        <v>91360723MA37XBQM41</v>
      </c>
      <c r="E68" s="7" t="str">
        <f>VLOOKUP(C68,Sheet3!A:F,6,FALSE)</f>
        <v>江西省赣州市大余县南安镇南安府古商城B1-20#</v>
      </c>
      <c r="F68" s="5" t="s">
        <v>706</v>
      </c>
      <c r="G68" s="5" t="str">
        <f>VLOOKUP(C68,Sheet3!A:G,5,FALSE)</f>
        <v>18146775752</v>
      </c>
      <c r="H68" s="5" t="s">
        <v>1034</v>
      </c>
    </row>
    <row r="69" ht="21" customHeight="1" spans="1:8">
      <c r="A69" s="5">
        <v>67</v>
      </c>
      <c r="B69" s="6" t="s">
        <v>1100</v>
      </c>
      <c r="C69" s="7" t="s">
        <v>253</v>
      </c>
      <c r="D69" s="7" t="str">
        <f>VLOOKUP(C69,Sheet3!A:B,2,FALSE)</f>
        <v>91360723356544500M</v>
      </c>
      <c r="E69" s="7" t="str">
        <f>VLOOKUP(C69,Sheet3!A:F,6,FALSE)</f>
        <v>江西省赣州市大余县南安镇星河嘉园A-1-101</v>
      </c>
      <c r="F69" s="5" t="s">
        <v>256</v>
      </c>
      <c r="G69" s="5" t="str">
        <f>VLOOKUP(C69,Sheet3!A:G,5,FALSE)</f>
        <v>13870650530</v>
      </c>
      <c r="H69" s="5" t="s">
        <v>1034</v>
      </c>
    </row>
    <row r="70" ht="21" customHeight="1" spans="1:8">
      <c r="A70" s="5">
        <v>68</v>
      </c>
      <c r="B70" s="6" t="s">
        <v>1101</v>
      </c>
      <c r="C70" s="7" t="s">
        <v>336</v>
      </c>
      <c r="D70" s="7" t="str">
        <f>VLOOKUP(C70,Sheet3!A:B,2,FALSE)</f>
        <v>360723210007581</v>
      </c>
      <c r="E70" s="7" t="str">
        <f>VLOOKUP(C70,Sheet3!A:F,6,FALSE)</f>
        <v>江西省赣州市大余县新华工业园</v>
      </c>
      <c r="F70" s="5" t="s">
        <v>338</v>
      </c>
      <c r="G70" s="5" t="str">
        <f>VLOOKUP(C70,Sheet3!A:G,5,FALSE)</f>
        <v>15970010919</v>
      </c>
      <c r="H70" s="5" t="s">
        <v>1034</v>
      </c>
    </row>
    <row r="71" ht="21" customHeight="1" spans="1:8">
      <c r="A71" s="5">
        <v>69</v>
      </c>
      <c r="B71" s="6" t="s">
        <v>1102</v>
      </c>
      <c r="C71" s="7" t="s">
        <v>508</v>
      </c>
      <c r="D71" s="7" t="str">
        <f>VLOOKUP(C71,Sheet3!A:B,2,FALSE)</f>
        <v>360723310002127</v>
      </c>
      <c r="E71" s="7" t="str">
        <f>VLOOKUP(C71,Sheet3!A:F,6,FALSE)</f>
        <v>江西省赣州市大余县南安镇余西街建设路香樟华府3-9号</v>
      </c>
      <c r="F71" s="5" t="s">
        <v>510</v>
      </c>
      <c r="G71" s="5" t="str">
        <f>VLOOKUP(C71,Sheet3!A:G,5,FALSE)</f>
        <v>13979763077</v>
      </c>
      <c r="H71" s="5" t="s">
        <v>1034</v>
      </c>
    </row>
    <row r="72" ht="21" customHeight="1" spans="1:8">
      <c r="A72" s="5">
        <v>70</v>
      </c>
      <c r="B72" s="6" t="s">
        <v>1103</v>
      </c>
      <c r="C72" s="7" t="s">
        <v>567</v>
      </c>
      <c r="D72" s="7" t="str">
        <f>VLOOKUP(C72,Sheet3!A:B,2,FALSE)</f>
        <v>360723310001079</v>
      </c>
      <c r="E72" s="7" t="str">
        <f>VLOOKUP(C72,Sheet3!A:F,6,FALSE)</f>
        <v>江西省赣州市大余县南安镇余西街坝上路</v>
      </c>
      <c r="F72" s="5" t="s">
        <v>569</v>
      </c>
      <c r="G72" s="5" t="str">
        <f>VLOOKUP(C72,Sheet3!A:G,5,FALSE)</f>
        <v>8717601</v>
      </c>
      <c r="H72" s="5" t="s">
        <v>1034</v>
      </c>
    </row>
    <row r="73" ht="21" customHeight="1" spans="1:8">
      <c r="A73" s="5">
        <v>71</v>
      </c>
      <c r="B73" s="6" t="s">
        <v>1104</v>
      </c>
      <c r="C73" s="7" t="s">
        <v>649</v>
      </c>
      <c r="D73" s="7" t="str">
        <f>VLOOKUP(C73,Sheet3!A:B,2,FALSE)</f>
        <v>360723210000131</v>
      </c>
      <c r="E73" s="7" t="str">
        <f>VLOOKUP(C73,Sheet3!A:F,6,FALSE)</f>
        <v>江西省赣州市大余县南安镇中山南路西侧</v>
      </c>
      <c r="F73" s="5" t="s">
        <v>651</v>
      </c>
      <c r="G73" s="5" t="str">
        <f>VLOOKUP(C73,Sheet3!A:G,5,FALSE)</f>
        <v>8736688</v>
      </c>
      <c r="H73" s="5" t="s">
        <v>1034</v>
      </c>
    </row>
    <row r="74" ht="21" customHeight="1" spans="1:8">
      <c r="A74" s="5">
        <v>72</v>
      </c>
      <c r="B74" s="6" t="s">
        <v>1105</v>
      </c>
      <c r="C74" s="7" t="s">
        <v>547</v>
      </c>
      <c r="D74" s="7" t="str">
        <f>VLOOKUP(C74,Sheet3!A:B,2,FALSE)</f>
        <v>360723210002544</v>
      </c>
      <c r="E74" s="7" t="str">
        <f>VLOOKUP(C74,Sheet3!A:F,6,FALSE)</f>
        <v>江西省赣州市大余县大余二十一世纪工业园</v>
      </c>
      <c r="F74" s="5" t="s">
        <v>549</v>
      </c>
      <c r="G74" s="5" t="str">
        <f>VLOOKUP(C74,Sheet3!A:G,5,FALSE)</f>
        <v>13660405216</v>
      </c>
      <c r="H74" s="5" t="s">
        <v>1034</v>
      </c>
    </row>
    <row r="75" ht="21" customHeight="1" spans="1:8">
      <c r="A75" s="5">
        <v>73</v>
      </c>
      <c r="B75" s="6" t="s">
        <v>1106</v>
      </c>
      <c r="C75" s="7" t="s">
        <v>431</v>
      </c>
      <c r="D75" s="7" t="str">
        <f>VLOOKUP(C75,Sheet3!A:B,2,FALSE)</f>
        <v>360723310002838</v>
      </c>
      <c r="E75" s="7" t="str">
        <f>VLOOKUP(C75,Sheet3!A:F,6,FALSE)</f>
        <v>江西省赣州市大余县南安镇新世纪工业城</v>
      </c>
      <c r="F75" s="5" t="s">
        <v>433</v>
      </c>
      <c r="G75" s="5" t="str">
        <f>VLOOKUP(C75,Sheet3!A:G,5,FALSE)</f>
        <v>15297713405</v>
      </c>
      <c r="H75" s="5" t="s">
        <v>1034</v>
      </c>
    </row>
    <row r="76" ht="21" customHeight="1" spans="1:8">
      <c r="A76" s="5">
        <v>74</v>
      </c>
      <c r="B76" s="6" t="s">
        <v>1107</v>
      </c>
      <c r="C76" s="7" t="s">
        <v>160</v>
      </c>
      <c r="D76" s="7" t="str">
        <f>VLOOKUP(C76,Sheet3!A:B,2,FALSE)</f>
        <v>360723210002903</v>
      </c>
      <c r="E76" s="7" t="str">
        <f>VLOOKUP(C76,Sheet3!A:F,6,FALSE)</f>
        <v>江西省赣州市大余县南安镇西华路</v>
      </c>
      <c r="F76" s="5" t="s">
        <v>162</v>
      </c>
      <c r="G76" s="5" t="str">
        <f>VLOOKUP(C76,Sheet3!A:G,5,FALSE)</f>
        <v>8722490</v>
      </c>
      <c r="H76" s="5" t="s">
        <v>1034</v>
      </c>
    </row>
    <row r="77" ht="21" customHeight="1" spans="1:8">
      <c r="A77" s="5">
        <v>75</v>
      </c>
      <c r="B77" s="6" t="s">
        <v>1108</v>
      </c>
      <c r="C77" s="7" t="s">
        <v>441</v>
      </c>
      <c r="D77" s="7" t="str">
        <f>VLOOKUP(C77,Sheet3!A:B,2,FALSE)</f>
        <v>360723210004546</v>
      </c>
      <c r="E77" s="7" t="str">
        <f>VLOOKUP(C77,Sheet3!A:F,6,FALSE)</f>
        <v>江西省赣州市大余县南安镇金大花园建行楼D</v>
      </c>
      <c r="F77" s="5" t="s">
        <v>443</v>
      </c>
      <c r="G77" s="5" t="str">
        <f>VLOOKUP(C77,Sheet3!A:G,5,FALSE)</f>
        <v>15079768827</v>
      </c>
      <c r="H77" s="5" t="s">
        <v>1034</v>
      </c>
    </row>
    <row r="78" ht="21" customHeight="1" spans="1:8">
      <c r="A78" s="5">
        <v>76</v>
      </c>
      <c r="B78" s="6" t="s">
        <v>1109</v>
      </c>
      <c r="C78" s="7" t="s">
        <v>538</v>
      </c>
      <c r="D78" s="7" t="str">
        <f>VLOOKUP(C78,Sheet3!A:B,2,FALSE)</f>
        <v>360723310001263</v>
      </c>
      <c r="E78" s="7" t="str">
        <f>VLOOKUP(C78,Sheet3!A:F,6,FALSE)</f>
        <v>江西省赣州市大余县新世纪工业园</v>
      </c>
      <c r="F78" s="5" t="s">
        <v>540</v>
      </c>
      <c r="G78" s="5" t="str">
        <f>VLOOKUP(C78,Sheet3!A:G,5,FALSE)</f>
        <v>8724899</v>
      </c>
      <c r="H78" s="5" t="s">
        <v>1034</v>
      </c>
    </row>
    <row r="79" ht="21" customHeight="1" spans="1:8">
      <c r="A79" s="5">
        <v>77</v>
      </c>
      <c r="B79" s="6" t="s">
        <v>1110</v>
      </c>
      <c r="C79" s="7" t="s">
        <v>171</v>
      </c>
      <c r="D79" s="7" t="str">
        <f>VLOOKUP(C79,Sheet3!A:B,2,FALSE)</f>
        <v>360723210000375</v>
      </c>
      <c r="E79" s="7" t="str">
        <f>VLOOKUP(C79,Sheet3!A:F,6,FALSE)</f>
        <v>江西省赣州市大余县南安镇新安村（新世纪工业园）</v>
      </c>
      <c r="F79" s="5" t="s">
        <v>173</v>
      </c>
      <c r="G79" s="5" t="str">
        <f>VLOOKUP(C79,Sheet3!A:G,5,FALSE)</f>
        <v>8730166</v>
      </c>
      <c r="H79" s="5" t="s">
        <v>1034</v>
      </c>
    </row>
    <row r="80" ht="21" customHeight="1" spans="1:8">
      <c r="A80" s="5">
        <v>78</v>
      </c>
      <c r="B80" s="6" t="s">
        <v>1111</v>
      </c>
      <c r="C80" s="7" t="s">
        <v>492</v>
      </c>
      <c r="D80" s="7" t="str">
        <f>VLOOKUP(C80,Sheet3!A:B,2,FALSE)</f>
        <v>360723210003754</v>
      </c>
      <c r="E80" s="7" t="str">
        <f>VLOOKUP(C80,Sheet3!A:F,6,FALSE)</f>
        <v>江西省赣州市大余县大余牡丹苑G栋26号商铺</v>
      </c>
      <c r="F80" s="5" t="s">
        <v>494</v>
      </c>
      <c r="G80" s="5" t="str">
        <f>VLOOKUP(C80,Sheet3!A:G,5,FALSE)</f>
        <v>15979817666</v>
      </c>
      <c r="H80" s="5" t="s">
        <v>1034</v>
      </c>
    </row>
    <row r="81" ht="21" customHeight="1" spans="1:8">
      <c r="A81" s="5">
        <v>79</v>
      </c>
      <c r="B81" s="6" t="s">
        <v>1112</v>
      </c>
      <c r="C81" s="7" t="s">
        <v>176</v>
      </c>
      <c r="D81" s="7" t="str">
        <f>VLOOKUP(C81,Sheet3!A:B,2,FALSE)</f>
        <v>360723210000730</v>
      </c>
      <c r="E81" s="7" t="str">
        <f>VLOOKUP(C81,Sheet3!A:F,6,FALSE)</f>
        <v>江西省赣州市大余县南安镇北门河街</v>
      </c>
      <c r="F81" s="5" t="s">
        <v>178</v>
      </c>
      <c r="G81" s="5" t="str">
        <f>VLOOKUP(C81,Sheet3!A:G,5,FALSE)</f>
        <v>8716677</v>
      </c>
      <c r="H81" s="5" t="s">
        <v>1034</v>
      </c>
    </row>
    <row r="82" ht="21" customHeight="1" spans="1:8">
      <c r="A82" s="5">
        <v>80</v>
      </c>
      <c r="B82" s="6" t="s">
        <v>1113</v>
      </c>
      <c r="C82" s="7" t="s">
        <v>395</v>
      </c>
      <c r="D82" s="7" t="str">
        <f>VLOOKUP(C82,Sheet3!A:B,2,FALSE)</f>
        <v>360723210006417</v>
      </c>
      <c r="E82" s="7" t="str">
        <f>VLOOKUP(C82,Sheet3!A:F,6,FALSE)</f>
        <v>江西省赣州市大余县新世纪工业园</v>
      </c>
      <c r="F82" s="5" t="s">
        <v>397</v>
      </c>
      <c r="G82" s="5" t="str">
        <f>VLOOKUP(C82,Sheet3!A:G,5,FALSE)</f>
        <v>7239631</v>
      </c>
      <c r="H82" s="5" t="s">
        <v>1034</v>
      </c>
    </row>
    <row r="83" ht="21" customHeight="1" spans="1:8">
      <c r="A83" s="5">
        <v>81</v>
      </c>
      <c r="B83" s="6" t="s">
        <v>1114</v>
      </c>
      <c r="C83" s="7" t="s">
        <v>202</v>
      </c>
      <c r="D83" s="7" t="str">
        <f>VLOOKUP(C83,Sheet3!A:B,2,FALSE)</f>
        <v>360723210000158</v>
      </c>
      <c r="E83" s="7" t="str">
        <f>VLOOKUP(C83,Sheet3!A:F,6,FALSE)</f>
        <v>江西省赣州市大余县南安镇梅国大道东段</v>
      </c>
      <c r="F83" s="5" t="s">
        <v>204</v>
      </c>
      <c r="G83" s="5" t="str">
        <f>VLOOKUP(C83,Sheet3!A:G,5,FALSE)</f>
        <v>13879752001</v>
      </c>
      <c r="H83" s="5" t="s">
        <v>1034</v>
      </c>
    </row>
    <row r="84" ht="21" customHeight="1" spans="1:8">
      <c r="A84" s="5">
        <v>82</v>
      </c>
      <c r="B84" s="6" t="s">
        <v>1115</v>
      </c>
      <c r="C84" s="7" t="s">
        <v>595</v>
      </c>
      <c r="D84" s="7" t="str">
        <f>VLOOKUP(C84,Sheet3!A:B,2,FALSE)</f>
        <v>9136072369372377X8</v>
      </c>
      <c r="E84" s="7" t="str">
        <f>VLOOKUP(C84,Sheet3!A:F,6,FALSE)</f>
        <v>江西省赣州市大余县地税局对面</v>
      </c>
      <c r="F84" s="5" t="s">
        <v>598</v>
      </c>
      <c r="G84" s="5" t="str">
        <f>VLOOKUP(C84,Sheet3!A:G,5,FALSE)</f>
        <v>13707975209</v>
      </c>
      <c r="H84" s="5" t="s">
        <v>1034</v>
      </c>
    </row>
    <row r="85" ht="21" customHeight="1" spans="1:8">
      <c r="A85" s="5">
        <v>83</v>
      </c>
      <c r="B85" s="6" t="s">
        <v>1116</v>
      </c>
      <c r="C85" s="7" t="s">
        <v>436</v>
      </c>
      <c r="D85" s="7" t="str">
        <f>VLOOKUP(C85,Sheet3!A:B,2,FALSE)</f>
        <v>360723220001644</v>
      </c>
      <c r="E85" s="7" t="str">
        <f>VLOOKUP(C85,Sheet3!A:F,6,FALSE)</f>
        <v>江西省赣州市大余县南安镇步行街工会大楼3号店铺</v>
      </c>
      <c r="F85" s="5" t="s">
        <v>438</v>
      </c>
      <c r="G85" s="5" t="str">
        <f>VLOOKUP(C85,Sheet3!A:G,5,FALSE)</f>
        <v>18079700633</v>
      </c>
      <c r="H85" s="5" t="s">
        <v>1034</v>
      </c>
    </row>
    <row r="86" ht="21" customHeight="1" spans="1:8">
      <c r="A86" s="5">
        <v>84</v>
      </c>
      <c r="B86" s="6" t="s">
        <v>1117</v>
      </c>
      <c r="C86" s="7" t="s">
        <v>187</v>
      </c>
      <c r="D86" s="7" t="str">
        <f>VLOOKUP(C86,Sheet3!A:B,2,FALSE)</f>
        <v>360723210002227</v>
      </c>
      <c r="E86" s="7" t="str">
        <f>VLOOKUP(C86,Sheet3!A:F,6,FALSE)</f>
        <v>江西省赣州市大余县南安镇中山大道</v>
      </c>
      <c r="F86" s="5" t="s">
        <v>189</v>
      </c>
      <c r="G86" s="5" t="str">
        <f>VLOOKUP(C86,Sheet3!A:G,5,FALSE)</f>
        <v>8728863(8729336)</v>
      </c>
      <c r="H86" s="5" t="s">
        <v>1034</v>
      </c>
    </row>
    <row r="87" ht="21" customHeight="1" spans="1:8">
      <c r="A87" s="5">
        <v>85</v>
      </c>
      <c r="B87" s="6" t="s">
        <v>1118</v>
      </c>
      <c r="C87" s="7" t="s">
        <v>384</v>
      </c>
      <c r="D87" s="7" t="str">
        <f>VLOOKUP(C87,Sheet3!A:B,2,FALSE)</f>
        <v>360723210006441</v>
      </c>
      <c r="E87" s="7" t="str">
        <f>VLOOKUP(C87,Sheet3!A:F,6,FALSE)</f>
        <v>江西省赣州市大余县安康广场M栋8号</v>
      </c>
      <c r="F87" s="5" t="s">
        <v>386</v>
      </c>
      <c r="G87" s="5" t="str">
        <f>VLOOKUP(C87,Sheet3!A:G,5,FALSE)</f>
        <v>8777555</v>
      </c>
      <c r="H87" s="5" t="s">
        <v>1034</v>
      </c>
    </row>
    <row r="88" ht="21" customHeight="1" spans="1:8">
      <c r="A88" s="5">
        <v>86</v>
      </c>
      <c r="B88" s="6" t="s">
        <v>1119</v>
      </c>
      <c r="C88" s="7" t="s">
        <v>654</v>
      </c>
      <c r="D88" s="7" t="str">
        <f>VLOOKUP(C88,Sheet3!A:B,2,FALSE)</f>
        <v>360723210004128</v>
      </c>
      <c r="E88" s="7" t="str">
        <f>VLOOKUP(C88,Sheet3!A:F,6,FALSE)</f>
        <v>江西省赣州市大余县南安镇余东街金莲山路108号</v>
      </c>
      <c r="F88" s="5" t="s">
        <v>656</v>
      </c>
      <c r="G88" s="5" t="str">
        <f>VLOOKUP(C88,Sheet3!A:G,5,FALSE)</f>
        <v>13557411971</v>
      </c>
      <c r="H88" s="5" t="s">
        <v>1034</v>
      </c>
    </row>
    <row r="89" ht="21" customHeight="1" spans="1:8">
      <c r="A89" s="5">
        <v>87</v>
      </c>
      <c r="B89" s="6" t="s">
        <v>1120</v>
      </c>
      <c r="C89" s="7" t="s">
        <v>365</v>
      </c>
      <c r="D89" s="7" t="str">
        <f>VLOOKUP(C89,Sheet3!A:B,2,FALSE)</f>
        <v>360723210006982</v>
      </c>
      <c r="E89" s="7" t="str">
        <f>VLOOKUP(C89,Sheet3!A:F,6,FALSE)</f>
        <v>江西省赣州市大余县南安镇余西街建设路192号</v>
      </c>
      <c r="F89" s="5" t="s">
        <v>367</v>
      </c>
      <c r="G89" s="5" t="str">
        <f>VLOOKUP(C89,Sheet3!A:G,5,FALSE)</f>
        <v>13707977282</v>
      </c>
      <c r="H89" s="5" t="s">
        <v>1034</v>
      </c>
    </row>
    <row r="90" ht="21" customHeight="1" spans="1:8">
      <c r="A90" s="5">
        <v>88</v>
      </c>
      <c r="B90" s="6" t="s">
        <v>1121</v>
      </c>
      <c r="C90" s="7" t="s">
        <v>631</v>
      </c>
      <c r="D90" s="7" t="str">
        <f>VLOOKUP(C90,Sheet3!A:B,2,FALSE)</f>
        <v>360723220000065</v>
      </c>
      <c r="E90" s="7" t="str">
        <f>VLOOKUP(C90,Sheet3!A:F,6,FALSE)</f>
        <v>江西省赣州市大余县南安镇伯坚大道章源宾馆边</v>
      </c>
      <c r="F90" s="5" t="s">
        <v>633</v>
      </c>
      <c r="G90" s="5" t="str">
        <f>VLOOKUP(C90,Sheet3!A:G,5,FALSE)</f>
        <v>13807971260</v>
      </c>
      <c r="H90" s="5" t="s">
        <v>1034</v>
      </c>
    </row>
    <row r="91" ht="21" customHeight="1" spans="1:8">
      <c r="A91" s="5">
        <v>89</v>
      </c>
      <c r="B91" s="6" t="s">
        <v>1122</v>
      </c>
      <c r="C91" s="7" t="s">
        <v>814</v>
      </c>
      <c r="D91" s="7" t="str">
        <f>VLOOKUP(C91,Sheet3!A:B,2,FALSE)</f>
        <v>91360723MA35JY206K</v>
      </c>
      <c r="E91" s="7" t="str">
        <f>VLOOKUP(C91,Sheet3!A:F,6,FALSE)</f>
        <v>江西省赣州市大余县新世纪工业小区</v>
      </c>
      <c r="F91" s="5" t="s">
        <v>817</v>
      </c>
      <c r="G91" s="5" t="str">
        <f>VLOOKUP(C91,Sheet3!A:G,5,FALSE)</f>
        <v>13316917778</v>
      </c>
      <c r="H91" s="5" t="s">
        <v>1034</v>
      </c>
    </row>
    <row r="92" ht="21" customHeight="1" spans="1:8">
      <c r="A92" s="5">
        <v>90</v>
      </c>
      <c r="B92" s="6" t="s">
        <v>1123</v>
      </c>
      <c r="C92" s="7" t="s">
        <v>802</v>
      </c>
      <c r="D92" s="7" t="str">
        <f>VLOOKUP(C92,Sheet3!A:B,2,FALSE)</f>
        <v>91360723MA35NYLRXR</v>
      </c>
      <c r="E92" s="7" t="str">
        <f>VLOOKUP(C92,Sheet3!A:F,6,FALSE)</f>
        <v>江西省赣州市大余县南安镇梅山村羊牯坪</v>
      </c>
      <c r="F92" s="5" t="s">
        <v>805</v>
      </c>
      <c r="G92" s="5" t="str">
        <f>VLOOKUP(C92,Sheet3!A:G,5,FALSE)</f>
        <v>15083733052</v>
      </c>
      <c r="H92" s="5" t="s">
        <v>1034</v>
      </c>
    </row>
    <row r="93" ht="21" customHeight="1" spans="1:8">
      <c r="A93" s="5">
        <v>91</v>
      </c>
      <c r="B93" s="6" t="s">
        <v>1124</v>
      </c>
      <c r="C93" s="7" t="s">
        <v>275</v>
      </c>
      <c r="D93" s="7" t="str">
        <f>VLOOKUP(C93,Sheet3!A:B,2,FALSE)</f>
        <v>91360723332894864T</v>
      </c>
      <c r="E93" s="7" t="str">
        <f>VLOOKUP(C93,Sheet3!A:F,6,FALSE)</f>
        <v>江西省赣州市大余县南安镇梅关中学内</v>
      </c>
      <c r="F93" s="5" t="s">
        <v>278</v>
      </c>
      <c r="G93" s="5" t="str">
        <f>VLOOKUP(C93,Sheet3!A:G,5,FALSE)</f>
        <v>15970908538</v>
      </c>
      <c r="H93" s="5" t="s">
        <v>1034</v>
      </c>
    </row>
    <row r="94" ht="21" customHeight="1" spans="1:8">
      <c r="A94" s="5">
        <v>92</v>
      </c>
      <c r="B94" s="6" t="s">
        <v>1125</v>
      </c>
      <c r="C94" s="7" t="s">
        <v>832</v>
      </c>
      <c r="D94" s="7" t="str">
        <f>VLOOKUP(C94,Sheet3!A:B,2,FALSE)</f>
        <v>91360723MA35JALL3L</v>
      </c>
      <c r="E94" s="7" t="str">
        <f>VLOOKUP(C94,Sheet3!A:F,6,FALSE)</f>
        <v>江西省大余县南安镇香樟华府B2栋第二层5号商铺</v>
      </c>
      <c r="F94" s="5" t="s">
        <v>835</v>
      </c>
      <c r="G94" s="5" t="str">
        <f>VLOOKUP(C94,Sheet3!A:G,5,FALSE)</f>
        <v>18170116632</v>
      </c>
      <c r="H94" s="5" t="s">
        <v>1034</v>
      </c>
    </row>
    <row r="95" ht="21" customHeight="1" spans="1:8">
      <c r="A95" s="5">
        <v>93</v>
      </c>
      <c r="B95" s="6" t="s">
        <v>1126</v>
      </c>
      <c r="C95" s="7" t="s">
        <v>601</v>
      </c>
      <c r="D95" s="7" t="str">
        <f>VLOOKUP(C95,Sheet3!A:B,2,FALSE)</f>
        <v>360723310000563</v>
      </c>
      <c r="E95" s="7" t="str">
        <f>VLOOKUP(C95,Sheet3!A:F,6,FALSE)</f>
        <v>江西省赣州市大余县牡丹苑C13栋一楼</v>
      </c>
      <c r="F95" s="5" t="s">
        <v>603</v>
      </c>
      <c r="G95" s="5" t="str">
        <f>VLOOKUP(C95,Sheet3!A:G,5,FALSE)</f>
        <v>13870706000</v>
      </c>
      <c r="H95" s="5" t="s">
        <v>1034</v>
      </c>
    </row>
    <row r="96" ht="21" customHeight="1" spans="1:8">
      <c r="A96" s="5">
        <v>94</v>
      </c>
      <c r="B96" s="6" t="s">
        <v>1127</v>
      </c>
      <c r="C96" s="7" t="s">
        <v>181</v>
      </c>
      <c r="D96" s="7" t="str">
        <f>VLOOKUP(C96,Sheet3!A:B,2,FALSE)</f>
        <v>91360723746078496E</v>
      </c>
      <c r="E96" s="7" t="str">
        <f>VLOOKUP(C96,Sheet3!A:F,6,FALSE)</f>
        <v>江西省赣州市大余县南安镇金莲山路</v>
      </c>
      <c r="F96" s="5" t="s">
        <v>184</v>
      </c>
      <c r="G96" s="5" t="str">
        <f>VLOOKUP(C96,Sheet3!A:G,5,FALSE)</f>
        <v>8714268</v>
      </c>
      <c r="H96" s="5" t="s">
        <v>1034</v>
      </c>
    </row>
    <row r="97" ht="21" customHeight="1" spans="1:8">
      <c r="A97" s="5">
        <v>95</v>
      </c>
      <c r="B97" s="6" t="s">
        <v>1128</v>
      </c>
      <c r="C97" s="7" t="s">
        <v>855</v>
      </c>
      <c r="D97" s="7" t="str">
        <f>VLOOKUP(C97,Sheet3!A:B,2,FALSE)</f>
        <v>91360723MA35GE5L66</v>
      </c>
      <c r="E97" s="7" t="str">
        <f>VLOOKUP(C97,Sheet3!A:F,6,FALSE)</f>
        <v>江西省大余县南安镇伯坚大道与梅国北路接合处</v>
      </c>
      <c r="F97" s="5" t="s">
        <v>858</v>
      </c>
      <c r="G97" s="5" t="str">
        <f>VLOOKUP(C97,Sheet3!A:G,5,FALSE)</f>
        <v>13532009429</v>
      </c>
      <c r="H97" s="5" t="s">
        <v>1034</v>
      </c>
    </row>
    <row r="98" ht="21" customHeight="1" spans="1:8">
      <c r="A98" s="5">
        <v>96</v>
      </c>
      <c r="B98" s="6" t="s">
        <v>1129</v>
      </c>
      <c r="C98" s="7" t="s">
        <v>844</v>
      </c>
      <c r="D98" s="7" t="str">
        <f>VLOOKUP(C98,Sheet3!A:B,2,FALSE)</f>
        <v>91360723MA35HMWP8C</v>
      </c>
      <c r="E98" s="7" t="str">
        <f>VLOOKUP(C98,Sheet3!A:F,6,FALSE)</f>
        <v>江西省大余县博物馆北侧金莲山公寓6-8号</v>
      </c>
      <c r="F98" s="5" t="s">
        <v>847</v>
      </c>
      <c r="G98" s="5" t="str">
        <f>VLOOKUP(C98,Sheet3!A:G,5,FALSE)</f>
        <v>15870720999</v>
      </c>
      <c r="H98" s="5" t="s">
        <v>1034</v>
      </c>
    </row>
    <row r="99" ht="21" customHeight="1" spans="1:8">
      <c r="A99" s="5">
        <v>97</v>
      </c>
      <c r="B99" s="6" t="s">
        <v>1130</v>
      </c>
      <c r="C99" s="7" t="s">
        <v>350</v>
      </c>
      <c r="D99" s="7" t="str">
        <f>VLOOKUP(C99,Sheet3!A:B,2,FALSE)</f>
        <v>360723210007233</v>
      </c>
      <c r="E99" s="7" t="str">
        <f>VLOOKUP(C99,Sheet3!A:F,6,FALSE)</f>
        <v>江西省赣州市大余县南安镇东山街解放路</v>
      </c>
      <c r="F99" s="5" t="s">
        <v>352</v>
      </c>
      <c r="G99" s="5" t="str">
        <f>VLOOKUP(C99,Sheet3!A:G,5,FALSE)</f>
        <v>8718222</v>
      </c>
      <c r="H99" s="5" t="s">
        <v>1034</v>
      </c>
    </row>
    <row r="100" ht="21" customHeight="1" spans="1:8">
      <c r="A100" s="5">
        <v>98</v>
      </c>
      <c r="B100" s="6" t="s">
        <v>1131</v>
      </c>
      <c r="C100" s="7" t="s">
        <v>616</v>
      </c>
      <c r="D100" s="7" t="str">
        <f>VLOOKUP(C100,Sheet3!A:B,2,FALSE)</f>
        <v>360723210000893</v>
      </c>
      <c r="E100" s="7" t="str">
        <f>VLOOKUP(C100,Sheet3!A:F,6,FALSE)</f>
        <v>江西省赣州市大余县南安镇新华工业园</v>
      </c>
      <c r="F100" s="5" t="s">
        <v>618</v>
      </c>
      <c r="G100" s="5" t="str">
        <f>VLOOKUP(C100,Sheet3!A:G,5,FALSE)</f>
        <v>13809266090</v>
      </c>
      <c r="H100" s="5" t="s">
        <v>1034</v>
      </c>
    </row>
    <row r="101" ht="21" customHeight="1" spans="1:8">
      <c r="A101" s="5">
        <v>99</v>
      </c>
      <c r="B101" s="6" t="s">
        <v>1132</v>
      </c>
      <c r="C101" s="7" t="s">
        <v>542</v>
      </c>
      <c r="D101" s="7" t="str">
        <f>VLOOKUP(C101,Sheet3!A:B,2,FALSE)</f>
        <v>360723210002616</v>
      </c>
      <c r="E101" s="7" t="str">
        <f>VLOOKUP(C101,Sheet3!A:F,6,FALSE)</f>
        <v>江西省赣州市大余县城牡丹苑商贸中心C13栋44号</v>
      </c>
      <c r="F101" s="5" t="s">
        <v>544</v>
      </c>
      <c r="G101" s="5" t="str">
        <f>VLOOKUP(C101,Sheet3!A:G,5,FALSE)</f>
        <v>18942263926</v>
      </c>
      <c r="H101" s="5" t="s">
        <v>1034</v>
      </c>
    </row>
    <row r="102" ht="21" customHeight="1" spans="1:8">
      <c r="A102" s="5">
        <v>100</v>
      </c>
      <c r="B102" s="6" t="s">
        <v>1133</v>
      </c>
      <c r="C102" s="7" t="s">
        <v>645</v>
      </c>
      <c r="D102" s="7" t="str">
        <f>VLOOKUP(C102,Sheet3!A:B,2,FALSE)</f>
        <v>360723210000367</v>
      </c>
      <c r="E102" s="7" t="str">
        <f>VLOOKUP(C102,Sheet3!A:F,6,FALSE)</f>
        <v>江西省赣州市大余县南安镇新华工业园</v>
      </c>
      <c r="F102" s="5" t="s">
        <v>647</v>
      </c>
      <c r="G102" s="5" t="str">
        <f>VLOOKUP(C102,Sheet3!A:G,5,FALSE)</f>
        <v>13979769156</v>
      </c>
      <c r="H102" s="5" t="s">
        <v>1034</v>
      </c>
    </row>
    <row r="103" ht="21" customHeight="1" spans="1:8">
      <c r="A103" s="5">
        <v>101</v>
      </c>
      <c r="B103" s="6" t="s">
        <v>1134</v>
      </c>
      <c r="C103" s="7" t="s">
        <v>421</v>
      </c>
      <c r="D103" s="7" t="str">
        <f>VLOOKUP(C103,Sheet3!A:B,2,FALSE)</f>
        <v>360723210004626</v>
      </c>
      <c r="E103" s="7" t="str">
        <f>VLOOKUP(C103,Sheet3!A:F,6,FALSE)</f>
        <v>江西省赣州市大余县南安镇精品街A-18#</v>
      </c>
      <c r="F103" s="5" t="s">
        <v>423</v>
      </c>
      <c r="G103" s="5" t="str">
        <f>VLOOKUP(C103,Sheet3!A:G,5,FALSE)</f>
        <v>13970725198</v>
      </c>
      <c r="H103" s="5" t="s">
        <v>1034</v>
      </c>
    </row>
    <row r="104" ht="21" customHeight="1" spans="1:8">
      <c r="A104" s="5">
        <v>102</v>
      </c>
      <c r="B104" s="6" t="s">
        <v>1135</v>
      </c>
      <c r="C104" s="7" t="s">
        <v>155</v>
      </c>
      <c r="D104" s="7" t="str">
        <f>VLOOKUP(C104,Sheet3!A:B,2,FALSE)</f>
        <v>360723210001769</v>
      </c>
      <c r="E104" s="7" t="str">
        <f>VLOOKUP(C104,Sheet3!A:F,6,FALSE)</f>
        <v>江西省赣州市大余县南安镇梅关大道（原林业车队）</v>
      </c>
      <c r="F104" s="5" t="s">
        <v>157</v>
      </c>
      <c r="G104" s="5" t="str">
        <f>VLOOKUP(C104,Sheet3!A:G,5,FALSE)</f>
        <v>8723333</v>
      </c>
      <c r="H104" s="5" t="s">
        <v>1034</v>
      </c>
    </row>
    <row r="105" ht="21" customHeight="1" spans="1:8">
      <c r="A105" s="5">
        <v>103</v>
      </c>
      <c r="B105" s="6" t="s">
        <v>1136</v>
      </c>
      <c r="C105" s="7" t="s">
        <v>360</v>
      </c>
      <c r="D105" s="7" t="str">
        <f>VLOOKUP(C105,Sheet3!A:B,2,FALSE)</f>
        <v>360723210007573</v>
      </c>
      <c r="E105" s="7" t="str">
        <f>VLOOKUP(C105,Sheet3!A:F,6,FALSE)</f>
        <v>江西省赣州市大余县南安镇交通局院内</v>
      </c>
      <c r="F105" s="5" t="s">
        <v>362</v>
      </c>
      <c r="G105" s="5" t="str">
        <f>VLOOKUP(C105,Sheet3!A:G,5,FALSE)</f>
        <v>18379080676</v>
      </c>
      <c r="H105" s="5" t="s">
        <v>1034</v>
      </c>
    </row>
    <row r="106" ht="21" customHeight="1" spans="1:8">
      <c r="A106" s="5">
        <v>104</v>
      </c>
      <c r="B106" s="6" t="s">
        <v>1137</v>
      </c>
      <c r="C106" s="7" t="s">
        <v>213</v>
      </c>
      <c r="D106" s="7" t="str">
        <f>VLOOKUP(C106,Sheet3!A:B,2,FALSE)</f>
        <v>913607237814838177</v>
      </c>
      <c r="E106" s="7" t="str">
        <f>VLOOKUP(C106,Sheet3!A:F,6,FALSE)</f>
        <v>江西省赣州市大余县南安镇新华工业园</v>
      </c>
      <c r="F106" s="5" t="s">
        <v>216</v>
      </c>
      <c r="G106" s="5" t="str">
        <f>VLOOKUP(C106,Sheet3!A:G,5,FALSE)</f>
        <v>07978722309</v>
      </c>
      <c r="H106" s="5" t="s">
        <v>1034</v>
      </c>
    </row>
    <row r="107" ht="21" customHeight="1" spans="1:8">
      <c r="A107" s="5">
        <v>105</v>
      </c>
      <c r="B107" s="6" t="s">
        <v>1138</v>
      </c>
      <c r="C107" s="7" t="s">
        <v>779</v>
      </c>
      <c r="D107" s="7" t="str">
        <f>VLOOKUP(C107,Sheet3!A:B,2,FALSE)</f>
        <v>91360723MA35XBDF21</v>
      </c>
      <c r="E107" s="7" t="str">
        <f>VLOOKUP(C107,Sheet3!A:F,6,FALSE)</f>
        <v>江西省赣州市大余县南安镇新华工业小区</v>
      </c>
      <c r="F107" s="5" t="s">
        <v>782</v>
      </c>
      <c r="G107" s="5" t="str">
        <f>VLOOKUP(C107,Sheet3!A:G,5,FALSE)</f>
        <v>18037308323</v>
      </c>
      <c r="H107" s="5" t="s">
        <v>1034</v>
      </c>
    </row>
    <row r="108" ht="21" customHeight="1" spans="1:8">
      <c r="A108" s="5">
        <v>106</v>
      </c>
      <c r="B108" s="6" t="s">
        <v>1139</v>
      </c>
      <c r="C108" s="7" t="s">
        <v>411</v>
      </c>
      <c r="D108" s="7" t="str">
        <f>VLOOKUP(C108,Sheet3!A:B,2,FALSE)</f>
        <v>360723310002959</v>
      </c>
      <c r="E108" s="7" t="str">
        <f>VLOOKUP(C108,Sheet3!A:F,6,FALSE)</f>
        <v>江西省赣州市大余县南安镇瑞香世界</v>
      </c>
      <c r="F108" s="5" t="s">
        <v>413</v>
      </c>
      <c r="G108" s="5" t="str">
        <f>VLOOKUP(C108,Sheet3!A:G,5,FALSE)</f>
        <v>13617078841</v>
      </c>
      <c r="H108" s="5" t="s">
        <v>1034</v>
      </c>
    </row>
    <row r="109" ht="21" customHeight="1" spans="1:8">
      <c r="A109" s="5">
        <v>107</v>
      </c>
      <c r="B109" s="6" t="s">
        <v>1140</v>
      </c>
      <c r="C109" s="7" t="s">
        <v>464</v>
      </c>
      <c r="D109" s="7" t="str">
        <f>VLOOKUP(C109,Sheet3!A:B,2,FALSE)</f>
        <v>360723210004169</v>
      </c>
      <c r="E109" s="7" t="str">
        <f>VLOOKUP(C109,Sheet3!A:F,6,FALSE)</f>
        <v>江西省赣州市大余县南安镇新安村一板桥</v>
      </c>
      <c r="F109" s="5" t="s">
        <v>466</v>
      </c>
      <c r="G109" s="5" t="str">
        <f>VLOOKUP(C109,Sheet3!A:G,5,FALSE)</f>
        <v>13397077018</v>
      </c>
      <c r="H109" s="5" t="s">
        <v>1034</v>
      </c>
    </row>
    <row r="110" ht="21" customHeight="1" spans="1:8">
      <c r="A110" s="5">
        <v>108</v>
      </c>
      <c r="B110" s="6" t="s">
        <v>1141</v>
      </c>
      <c r="C110" s="7" t="s">
        <v>761</v>
      </c>
      <c r="D110" s="7" t="str">
        <f>VLOOKUP(C110,Sheet3!A:B,2,FALSE)</f>
        <v>91360723MA36271123</v>
      </c>
      <c r="E110" s="7" t="str">
        <f>VLOOKUP(C110,Sheet3!A:F,6,FALSE)</f>
        <v>江西省赣州市大余县南安镇伯坚大道西侧盛世嘉园25栋32号车库</v>
      </c>
      <c r="F110" s="5" t="s">
        <v>764</v>
      </c>
      <c r="G110" s="5" t="str">
        <f>VLOOKUP(C110,Sheet3!A:G,5,FALSE)</f>
        <v>13698058876</v>
      </c>
      <c r="H110" s="5" t="s">
        <v>1034</v>
      </c>
    </row>
    <row r="111" ht="21" customHeight="1" spans="1:8">
      <c r="A111" s="5">
        <v>109</v>
      </c>
      <c r="B111" s="6" t="s">
        <v>1142</v>
      </c>
      <c r="C111" s="7" t="s">
        <v>197</v>
      </c>
      <c r="D111" s="7" t="str">
        <f>VLOOKUP(C111,Sheet3!A:B,2,FALSE)</f>
        <v>913607237872885457</v>
      </c>
      <c r="E111" s="7" t="str">
        <f>VLOOKUP(C111,Sheet3!A:F,6,FALSE)</f>
        <v>江西省赣州市大余县浮江乡总窿口</v>
      </c>
      <c r="F111" s="5" t="s">
        <v>200</v>
      </c>
      <c r="G111" s="5" t="str">
        <f>VLOOKUP(C111,Sheet3!A:G,5,FALSE)</f>
        <v>07978722113</v>
      </c>
      <c r="H111" s="5" t="s">
        <v>1034</v>
      </c>
    </row>
    <row r="112" ht="21" customHeight="1" spans="1:8">
      <c r="A112" s="5">
        <v>110</v>
      </c>
      <c r="B112" s="6" t="s">
        <v>1143</v>
      </c>
      <c r="C112" s="7" t="s">
        <v>611</v>
      </c>
      <c r="D112" s="7" t="str">
        <f>VLOOKUP(C112,Sheet3!A:B,2,FALSE)</f>
        <v>360723310000231</v>
      </c>
      <c r="E112" s="7" t="str">
        <f>VLOOKUP(C112,Sheet3!A:F,6,FALSE)</f>
        <v>江西省赣州市大余县南安镇梅国北路</v>
      </c>
      <c r="F112" s="5" t="s">
        <v>613</v>
      </c>
      <c r="G112" s="5" t="str">
        <f>VLOOKUP(C112,Sheet3!A:G,5,FALSE)</f>
        <v>8749339</v>
      </c>
      <c r="H112" s="5" t="s">
        <v>1034</v>
      </c>
    </row>
    <row r="113" ht="21" customHeight="1" spans="1:8">
      <c r="A113" s="5">
        <v>111</v>
      </c>
      <c r="B113" s="6" t="s">
        <v>1144</v>
      </c>
      <c r="C113" s="7" t="s">
        <v>406</v>
      </c>
      <c r="D113" s="7" t="str">
        <f>VLOOKUP(C113,Sheet3!A:B,2,FALSE)</f>
        <v>360723310003033</v>
      </c>
      <c r="E113" s="7" t="str">
        <f>VLOOKUP(C113,Sheet3!A:F,6,FALSE)</f>
        <v>江西省赣州市大余县南安镇新珠村滚水井</v>
      </c>
      <c r="F113" s="5" t="s">
        <v>408</v>
      </c>
      <c r="G113" s="5" t="str">
        <f>VLOOKUP(C113,Sheet3!A:G,5,FALSE)</f>
        <v>13870776910</v>
      </c>
      <c r="H113" s="5" t="s">
        <v>1034</v>
      </c>
    </row>
    <row r="114" ht="21" customHeight="1" spans="1:8">
      <c r="A114" s="5">
        <v>112</v>
      </c>
      <c r="B114" s="6" t="s">
        <v>1145</v>
      </c>
      <c r="C114" s="7" t="s">
        <v>523</v>
      </c>
      <c r="D114" s="7" t="str">
        <f>VLOOKUP(C114,Sheet3!A:B,2,FALSE)</f>
        <v>360723310001351</v>
      </c>
      <c r="E114" s="7" t="str">
        <f>VLOOKUP(C114,Sheet3!A:F,6,FALSE)</f>
        <v>江西省赣州市大余县余县南安镇新珠村白石寺</v>
      </c>
      <c r="F114" s="5" t="s">
        <v>525</v>
      </c>
      <c r="G114" s="5" t="str">
        <f>VLOOKUP(C114,Sheet3!A:G,5,FALSE)</f>
        <v>13879720839</v>
      </c>
      <c r="H114" s="5" t="s">
        <v>1034</v>
      </c>
    </row>
    <row r="115" ht="21" customHeight="1" spans="1:8">
      <c r="A115" s="5">
        <v>113</v>
      </c>
      <c r="B115" s="6" t="s">
        <v>1146</v>
      </c>
      <c r="C115" s="7" t="s">
        <v>375</v>
      </c>
      <c r="D115" s="7" t="str">
        <f>VLOOKUP(C115,Sheet3!A:B,2,FALSE)</f>
        <v>360723220002820</v>
      </c>
      <c r="E115" s="7" t="str">
        <f>VLOOKUP(C115,Sheet3!A:F,6,FALSE)</f>
        <v>大余县南安镇中山北路梅国花园C2栋</v>
      </c>
      <c r="F115" s="5" t="s">
        <v>377</v>
      </c>
      <c r="G115" s="5" t="str">
        <f>VLOOKUP(C115,Sheet3!A:G,5,FALSE)</f>
        <v>18979703177</v>
      </c>
      <c r="H115" s="5" t="s">
        <v>1034</v>
      </c>
    </row>
    <row r="116" ht="21" customHeight="1" spans="1:8">
      <c r="A116" s="5">
        <v>114</v>
      </c>
      <c r="B116" s="6" t="s">
        <v>1147</v>
      </c>
      <c r="C116" s="7" t="s">
        <v>416</v>
      </c>
      <c r="D116" s="7" t="str">
        <f>VLOOKUP(C116,Sheet3!A:B,2,FALSE)</f>
        <v>360723220001685</v>
      </c>
      <c r="E116" s="7" t="str">
        <f>VLOOKUP(C116,Sheet3!A:F,6,FALSE)</f>
        <v>江西省赣州市大余县南安镇金莲山大道文化中心花园小区2栋15号</v>
      </c>
      <c r="F116" s="5" t="s">
        <v>418</v>
      </c>
      <c r="G116" s="5" t="str">
        <f>VLOOKUP(C116,Sheet3!A:G,5,FALSE)</f>
        <v>18611850205</v>
      </c>
      <c r="H116" s="5" t="s">
        <v>1034</v>
      </c>
    </row>
    <row r="117" ht="21" customHeight="1" spans="1:8">
      <c r="A117" s="5">
        <v>115</v>
      </c>
      <c r="B117" s="6" t="s">
        <v>1148</v>
      </c>
      <c r="C117" s="7" t="s">
        <v>291</v>
      </c>
      <c r="D117" s="7" t="str">
        <f>VLOOKUP(C117,Sheet3!A:B,2,FALSE)</f>
        <v>360723220002975</v>
      </c>
      <c r="E117" s="7" t="str">
        <f>VLOOKUP(C117,Sheet3!A:F,6,FALSE)</f>
        <v>江西省赣州市大余县南安镇伯坚大道金大花园A栋22、23号店面</v>
      </c>
      <c r="F117" s="5" t="s">
        <v>293</v>
      </c>
      <c r="G117" s="5" t="str">
        <f>VLOOKUP(C117,Sheet3!A:G,5,FALSE)</f>
        <v>13970766378</v>
      </c>
      <c r="H117" s="5" t="s">
        <v>1034</v>
      </c>
    </row>
    <row r="118" ht="21" customHeight="1" spans="1:8">
      <c r="A118" s="5">
        <v>116</v>
      </c>
      <c r="B118" s="6" t="s">
        <v>1149</v>
      </c>
      <c r="C118" s="7" t="s">
        <v>513</v>
      </c>
      <c r="D118" s="7" t="str">
        <f>VLOOKUP(C118,Sheet3!A:B,2,FALSE)</f>
        <v>360723220000750</v>
      </c>
      <c r="E118" s="7" t="str">
        <f>VLOOKUP(C118,Sheet3!A:F,6,FALSE)</f>
        <v>江西省赣州市大余县南安镇余西建设路203号</v>
      </c>
      <c r="F118" s="5" t="s">
        <v>515</v>
      </c>
      <c r="G118" s="5" t="str">
        <f>VLOOKUP(C118,Sheet3!A:G,5,FALSE)</f>
        <v>13602910280</v>
      </c>
      <c r="H118" s="5" t="s">
        <v>1034</v>
      </c>
    </row>
    <row r="119" ht="21" customHeight="1" spans="1:8">
      <c r="A119" s="5">
        <v>117</v>
      </c>
      <c r="B119" s="6" t="s">
        <v>1150</v>
      </c>
      <c r="C119" s="7" t="s">
        <v>733</v>
      </c>
      <c r="D119" s="7" t="str">
        <f>VLOOKUP(C119,Sheet3!A:B,2,FALSE)</f>
        <v>91360723MA368NLN6U</v>
      </c>
      <c r="E119" s="7" t="str">
        <f>VLOOKUP(C119,Sheet3!A:F,6,FALSE)</f>
        <v>江西省赣州市大余县新华工业小区</v>
      </c>
      <c r="F119" s="5" t="s">
        <v>736</v>
      </c>
      <c r="G119" s="5" t="str">
        <f>VLOOKUP(C119,Sheet3!A:G,5,FALSE)</f>
        <v>15625287493</v>
      </c>
      <c r="H119" s="5" t="s">
        <v>1034</v>
      </c>
    </row>
    <row r="120" ht="21" customHeight="1" spans="1:8">
      <c r="A120" s="5">
        <v>118</v>
      </c>
      <c r="B120" s="6" t="s">
        <v>1151</v>
      </c>
      <c r="C120" s="7" t="s">
        <v>219</v>
      </c>
      <c r="D120" s="7" t="str">
        <f>VLOOKUP(C120,Sheet3!A:B,2,FALSE)</f>
        <v>91360723772381034M</v>
      </c>
      <c r="E120" s="7" t="str">
        <f>VLOOKUP(C120,Sheet3!A:F,6,FALSE)</f>
        <v>江西省赣州市大余县南安镇新华工业园</v>
      </c>
      <c r="F120" s="5" t="s">
        <v>222</v>
      </c>
      <c r="G120" s="5" t="str">
        <f>VLOOKUP(C120,Sheet3!A:G,5,FALSE)</f>
        <v>87299593</v>
      </c>
      <c r="H120" s="5" t="s">
        <v>1034</v>
      </c>
    </row>
    <row r="121" ht="21" customHeight="1" spans="1:8">
      <c r="A121" s="5">
        <v>119</v>
      </c>
      <c r="B121" s="6" t="s">
        <v>1152</v>
      </c>
      <c r="C121" s="7" t="s">
        <v>165</v>
      </c>
      <c r="D121" s="7" t="str">
        <f>VLOOKUP(C121,Sheet3!A:B,2,FALSE)</f>
        <v>91360723754224342E</v>
      </c>
      <c r="E121" s="7" t="str">
        <f>VLOOKUP(C121,Sheet3!A:F,6,FALSE)</f>
        <v>江西省赣州市大余县大余工业园新华工业小区</v>
      </c>
      <c r="F121" s="5" t="s">
        <v>168</v>
      </c>
      <c r="G121" s="5" t="str">
        <f>VLOOKUP(C121,Sheet3!A:G,5,FALSE)</f>
        <v>8700588</v>
      </c>
      <c r="H121" s="5" t="s">
        <v>1034</v>
      </c>
    </row>
    <row r="122" ht="21" customHeight="1" spans="1:8">
      <c r="A122" s="5">
        <v>120</v>
      </c>
      <c r="B122" s="6" t="s">
        <v>1153</v>
      </c>
      <c r="C122" s="7" t="s">
        <v>224</v>
      </c>
      <c r="D122" s="7" t="str">
        <f>VLOOKUP(C122,Sheet3!A:B,2,FALSE)</f>
        <v>91360723MA35GBT252</v>
      </c>
      <c r="E122" s="7" t="str">
        <f>VLOOKUP(C122,Sheet3!A:F,6,FALSE)</f>
        <v>江西省赣州市大余县新华工业园</v>
      </c>
      <c r="F122" s="5" t="s">
        <v>227</v>
      </c>
      <c r="G122" s="5" t="str">
        <f>VLOOKUP(C122,Sheet3!A:G,5,FALSE)</f>
        <v>18979712249</v>
      </c>
      <c r="H122" s="5" t="s">
        <v>1034</v>
      </c>
    </row>
    <row r="123" ht="21" customHeight="1" spans="1:8">
      <c r="A123" s="5">
        <v>121</v>
      </c>
      <c r="B123" s="6" t="s">
        <v>1154</v>
      </c>
      <c r="C123" s="7" t="s">
        <v>389</v>
      </c>
      <c r="D123" s="7" t="str">
        <f>VLOOKUP(C123,Sheet3!A:B,2,FALSE)</f>
        <v>91360723095604121P</v>
      </c>
      <c r="E123" s="7" t="str">
        <f>VLOOKUP(C123,Sheet3!A:F,6,FALSE)</f>
        <v>江西省赣州市大余县南安镇荡坪北路西侧</v>
      </c>
      <c r="F123" s="5" t="s">
        <v>392</v>
      </c>
      <c r="G123" s="5" t="str">
        <f>VLOOKUP(C123,Sheet3!A:G,5,FALSE)</f>
        <v>18970727333</v>
      </c>
      <c r="H123" s="5" t="s">
        <v>1034</v>
      </c>
    </row>
    <row r="124" ht="21" customHeight="1" spans="1:8">
      <c r="A124" s="5">
        <v>122</v>
      </c>
      <c r="B124" s="6" t="s">
        <v>1155</v>
      </c>
      <c r="C124" s="7" t="s">
        <v>380</v>
      </c>
      <c r="D124" s="7" t="str">
        <f>VLOOKUP(C124,Sheet3!A:B,2,FALSE)</f>
        <v>360723210006652</v>
      </c>
      <c r="E124" s="7" t="str">
        <f>VLOOKUP(C124,Sheet3!A:F,6,FALSE)</f>
        <v>江西省赣州市大余县大余工业园新华工业小区</v>
      </c>
      <c r="F124" s="5" t="s">
        <v>382</v>
      </c>
      <c r="G124" s="5" t="str">
        <f>VLOOKUP(C124,Sheet3!A:G,5,FALSE)</f>
        <v>13970760160</v>
      </c>
      <c r="H124" s="5" t="s">
        <v>1034</v>
      </c>
    </row>
    <row r="125" ht="21" customHeight="1" spans="1:8">
      <c r="A125" s="5">
        <v>123</v>
      </c>
      <c r="B125" s="6" t="s">
        <v>1156</v>
      </c>
      <c r="C125" s="7" t="s">
        <v>670</v>
      </c>
      <c r="D125" s="7" t="str">
        <f>VLOOKUP(C125,Sheet3!A:B,2,FALSE)</f>
        <v>360723310000459</v>
      </c>
      <c r="E125" s="7" t="str">
        <f>VLOOKUP(C125,Sheet3!A:F,6,FALSE)</f>
        <v>江西省赣州市大余县南安镇新安村（新世纪工业园）</v>
      </c>
      <c r="F125" s="5" t="s">
        <v>672</v>
      </c>
      <c r="G125" s="5" t="str">
        <f>VLOOKUP(C125,Sheet3!A:G,5,FALSE)</f>
        <v>13907073325</v>
      </c>
      <c r="H125" s="5" t="s">
        <v>1034</v>
      </c>
    </row>
    <row r="126" ht="21" customHeight="1" spans="1:8">
      <c r="A126" s="5">
        <v>124</v>
      </c>
      <c r="B126" s="6" t="s">
        <v>1157</v>
      </c>
      <c r="C126" s="7" t="s">
        <v>487</v>
      </c>
      <c r="D126" s="7" t="str">
        <f>VLOOKUP(C126,Sheet3!A:B,2,FALSE)</f>
        <v>360723210003867</v>
      </c>
      <c r="E126" s="7" t="str">
        <f>VLOOKUP(C126,Sheet3!A:F,6,FALSE)</f>
        <v>江西省赣州市大余县南安镇南安大道原南安影都</v>
      </c>
      <c r="F126" s="5" t="s">
        <v>489</v>
      </c>
      <c r="G126" s="5" t="str">
        <f>VLOOKUP(C126,Sheet3!A:G,5,FALSE)</f>
        <v>13576777888</v>
      </c>
      <c r="H126" s="5" t="s">
        <v>1034</v>
      </c>
    </row>
    <row r="127" ht="21" customHeight="1" spans="1:8">
      <c r="A127" s="5">
        <v>125</v>
      </c>
      <c r="B127" s="6" t="s">
        <v>1158</v>
      </c>
      <c r="C127" s="7" t="s">
        <v>270</v>
      </c>
      <c r="D127" s="7" t="str">
        <f>VLOOKUP(C127,Sheet3!A:B,2,FALSE)</f>
        <v>360723210008855</v>
      </c>
      <c r="E127" s="7" t="str">
        <f>VLOOKUP(C127,Sheet3!A:F,6,FALSE)</f>
        <v>江西省赣州市大余县南安镇石桥下精品街</v>
      </c>
      <c r="F127" s="5" t="s">
        <v>272</v>
      </c>
      <c r="G127" s="5" t="str">
        <f>VLOOKUP(C127,Sheet3!A:G,5,FALSE)</f>
        <v>15876053032</v>
      </c>
      <c r="H127" s="5" t="s">
        <v>1034</v>
      </c>
    </row>
    <row r="128" ht="21" customHeight="1" spans="1:8">
      <c r="A128" s="5">
        <v>126</v>
      </c>
      <c r="B128" s="6" t="s">
        <v>1159</v>
      </c>
      <c r="C128" s="7" t="s">
        <v>355</v>
      </c>
      <c r="D128" s="7" t="str">
        <f>VLOOKUP(C128,Sheet3!A:B,2,FALSE)</f>
        <v>360723210006999</v>
      </c>
      <c r="E128" s="7" t="str">
        <f>VLOOKUP(C128,Sheet3!A:F,6,FALSE)</f>
        <v>江西省赣州市大余县浮江乡玉里村</v>
      </c>
      <c r="F128" s="5" t="s">
        <v>357</v>
      </c>
      <c r="G128" s="5" t="str">
        <f>VLOOKUP(C128,Sheet3!A:G,5,FALSE)</f>
        <v>0797-8759928</v>
      </c>
      <c r="H128" s="5" t="s">
        <v>1034</v>
      </c>
    </row>
    <row r="129" ht="21" customHeight="1" spans="1:8">
      <c r="A129" s="5">
        <v>127</v>
      </c>
      <c r="B129" s="6" t="s">
        <v>1160</v>
      </c>
      <c r="C129" s="7" t="s">
        <v>571</v>
      </c>
      <c r="D129" s="7" t="str">
        <f>VLOOKUP(C129,Sheet3!A:B,2,FALSE)</f>
        <v>91360723MA366Q677Y</v>
      </c>
      <c r="E129" s="7" t="str">
        <f>VLOOKUP(C129,Sheet3!A:F,6,FALSE)</f>
        <v>江西省赣州市大余县南安镇钨都广场5号楼</v>
      </c>
      <c r="F129" s="5" t="s">
        <v>574</v>
      </c>
      <c r="G129" s="5" t="str">
        <f>VLOOKUP(C129,Sheet3!A:G,5,FALSE)</f>
        <v>13979775077</v>
      </c>
      <c r="H129" s="5" t="s">
        <v>1034</v>
      </c>
    </row>
    <row r="130" ht="21" customHeight="1" spans="1:8">
      <c r="A130" s="5">
        <v>128</v>
      </c>
      <c r="B130" s="6" t="s">
        <v>1161</v>
      </c>
      <c r="C130" s="7" t="s">
        <v>528</v>
      </c>
      <c r="D130" s="7" t="str">
        <f>VLOOKUP(C130,Sheet3!A:B,2,FALSE)</f>
        <v>360723210002807</v>
      </c>
      <c r="E130" s="7" t="str">
        <f>VLOOKUP(C130,Sheet3!A:F,6,FALSE)</f>
        <v>江西省赣州市大余县南安镇余西街坝上路</v>
      </c>
      <c r="F130" s="5" t="s">
        <v>530</v>
      </c>
      <c r="G130" s="5" t="str">
        <f>VLOOKUP(C130,Sheet3!A:G,5,FALSE)</f>
        <v>15979818670</v>
      </c>
      <c r="H130" s="5" t="s">
        <v>1034</v>
      </c>
    </row>
    <row r="131" ht="21" customHeight="1" spans="1:8">
      <c r="A131" s="5">
        <v>129</v>
      </c>
      <c r="B131" s="6" t="s">
        <v>1162</v>
      </c>
      <c r="C131" s="7" t="s">
        <v>459</v>
      </c>
      <c r="D131" s="7" t="str">
        <f>VLOOKUP(C131,Sheet3!A:B,2,FALSE)</f>
        <v>360723310002549</v>
      </c>
      <c r="E131" s="7" t="str">
        <f>VLOOKUP(C131,Sheet3!A:F,6,FALSE)</f>
        <v>江西省赣州市大余县南安镇总窿口</v>
      </c>
      <c r="F131" s="5" t="s">
        <v>461</v>
      </c>
      <c r="G131" s="5" t="str">
        <f>VLOOKUP(C131,Sheet3!A:G,5,FALSE)</f>
        <v>13707024653</v>
      </c>
      <c r="H131" s="5" t="s">
        <v>1034</v>
      </c>
    </row>
    <row r="132" ht="21" customHeight="1" spans="1:8">
      <c r="A132" s="5">
        <v>130</v>
      </c>
      <c r="B132" s="6" t="s">
        <v>1163</v>
      </c>
      <c r="C132" s="7" t="s">
        <v>469</v>
      </c>
      <c r="D132" s="7" t="str">
        <f>VLOOKUP(C132,Sheet3!A:B,2,FALSE)</f>
        <v>360723220001521</v>
      </c>
      <c r="E132" s="7" t="str">
        <f>VLOOKUP(C132,Sheet3!A:F,6,FALSE)</f>
        <v>江西省赣州市大余县南安镇石桥下路福隆楼E座十单元202室</v>
      </c>
      <c r="F132" s="5" t="s">
        <v>471</v>
      </c>
      <c r="G132" s="5" t="str">
        <f>VLOOKUP(C132,Sheet3!A:G,5,FALSE)</f>
        <v>13607020022</v>
      </c>
      <c r="H132" s="5" t="s">
        <v>1034</v>
      </c>
    </row>
    <row r="133" ht="21" customHeight="1" spans="1:8">
      <c r="A133" s="5">
        <v>131</v>
      </c>
      <c r="B133" s="6" t="s">
        <v>1164</v>
      </c>
      <c r="C133" s="7" t="s">
        <v>586</v>
      </c>
      <c r="D133" s="7" t="str">
        <f>VLOOKUP(C133,Sheet3!A:B,2,FALSE)</f>
        <v>360723310000598</v>
      </c>
      <c r="E133" s="7" t="str">
        <f>VLOOKUP(C133,Sheet3!A:F,6,FALSE)</f>
        <v>江西省赣州市大余县南安镇余西街坝上路</v>
      </c>
      <c r="F133" s="5" t="s">
        <v>588</v>
      </c>
      <c r="G133" s="5" t="str">
        <f>VLOOKUP(C133,Sheet3!A:G,5,FALSE)</f>
        <v>15979721300</v>
      </c>
      <c r="H133" s="5" t="s">
        <v>1034</v>
      </c>
    </row>
    <row r="134" ht="21" customHeight="1" spans="1:8">
      <c r="A134" s="5">
        <v>132</v>
      </c>
      <c r="B134" s="6" t="s">
        <v>1165</v>
      </c>
      <c r="C134" s="7" t="s">
        <v>306</v>
      </c>
      <c r="D134" s="7" t="str">
        <f>VLOOKUP(C134,Sheet3!A:B,2,FALSE)</f>
        <v>360723210008156</v>
      </c>
      <c r="E134" s="7" t="str">
        <f>VLOOKUP(C134,Sheet3!A:F,6,FALSE)</f>
        <v>江西省赣州市大余县南安镇伯坚大道安府明珠D栋13号</v>
      </c>
      <c r="F134" s="5" t="s">
        <v>308</v>
      </c>
      <c r="G134" s="5" t="str">
        <f>VLOOKUP(C134,Sheet3!A:G,5,FALSE)</f>
        <v>07978729568</v>
      </c>
      <c r="H134" s="5" t="s">
        <v>1034</v>
      </c>
    </row>
    <row r="135" ht="21" customHeight="1" spans="1:8">
      <c r="A135" s="5">
        <v>133</v>
      </c>
      <c r="B135" s="6" t="s">
        <v>1166</v>
      </c>
      <c r="C135" s="7" t="s">
        <v>739</v>
      </c>
      <c r="D135" s="7" t="str">
        <f>VLOOKUP(C135,Sheet3!A:B,2,FALSE)</f>
        <v>91360723MA367Q3C4H</v>
      </c>
      <c r="E135" s="7" t="str">
        <f>VLOOKUP(C135,Sheet3!A:F,6,FALSE)</f>
        <v>江西省赣州市大余县南安镇伯坚大道金大花园A栋23号</v>
      </c>
      <c r="F135" s="5" t="s">
        <v>742</v>
      </c>
      <c r="G135" s="5" t="str">
        <f>VLOOKUP(C135,Sheet3!A:G,5,FALSE)</f>
        <v/>
      </c>
      <c r="H135" s="5" t="s">
        <v>1034</v>
      </c>
    </row>
    <row r="136" ht="21" customHeight="1" spans="1:8">
      <c r="A136" s="5">
        <v>134</v>
      </c>
      <c r="B136" s="6" t="s">
        <v>1167</v>
      </c>
      <c r="C136" s="7" t="s">
        <v>826</v>
      </c>
      <c r="D136" s="7" t="str">
        <f>VLOOKUP(C136,Sheet3!A:B,2,FALSE)</f>
        <v>91360723MA35JY1185</v>
      </c>
      <c r="E136" s="7" t="str">
        <f>VLOOKUP(C136,Sheet3!A:F,6,FALSE)</f>
        <v>江西省赣州市大余县梅国北路金地锦城A区1号</v>
      </c>
      <c r="F136" s="5" t="s">
        <v>829</v>
      </c>
      <c r="G136" s="5" t="str">
        <f>VLOOKUP(C136,Sheet3!A:G,5,FALSE)</f>
        <v>13507075149</v>
      </c>
      <c r="H136" s="5" t="s">
        <v>1034</v>
      </c>
    </row>
    <row r="137" ht="21" customHeight="1" spans="1:8">
      <c r="A137" s="5">
        <v>135</v>
      </c>
      <c r="B137" s="6" t="s">
        <v>1168</v>
      </c>
      <c r="C137" s="7" t="s">
        <v>715</v>
      </c>
      <c r="D137" s="7" t="str">
        <f>VLOOKUP(C137,Sheet3!A:B,2,FALSE)</f>
        <v>91360723MA37Q874X0</v>
      </c>
      <c r="E137" s="7" t="str">
        <f>VLOOKUP(C137,Sheet3!A:F,6,FALSE)</f>
        <v>江西省赣州市大余县新能源材料科技双创金融中心</v>
      </c>
      <c r="F137" s="5" t="s">
        <v>718</v>
      </c>
      <c r="G137" s="5" t="str">
        <f>VLOOKUP(C137,Sheet3!A:G,5,FALSE)</f>
        <v>18679038146</v>
      </c>
      <c r="H137" s="5" t="s">
        <v>1034</v>
      </c>
    </row>
    <row r="138" ht="21" customHeight="1" spans="1:8">
      <c r="A138" s="5">
        <v>136</v>
      </c>
      <c r="B138" s="6" t="s">
        <v>1169</v>
      </c>
      <c r="C138" s="7" t="s">
        <v>19</v>
      </c>
      <c r="D138" s="7" t="str">
        <f>VLOOKUP(C138,Sheet3!A:B,2,FALSE)</f>
        <v>360723220001556</v>
      </c>
      <c r="E138" s="7" t="str">
        <f>VLOOKUP(C138,Sheet3!A:F,6,FALSE)</f>
        <v>江西省赣州市大余县池江镇横街</v>
      </c>
      <c r="F138" s="5" t="s">
        <v>21</v>
      </c>
      <c r="G138" s="5" t="str">
        <f>VLOOKUP(C138,Sheet3!A:G,5,FALSE)</f>
        <v>8791776</v>
      </c>
      <c r="H138" s="5" t="s">
        <v>1170</v>
      </c>
    </row>
    <row r="139" ht="21" customHeight="1" spans="1:8">
      <c r="A139" s="5">
        <v>137</v>
      </c>
      <c r="B139" s="6" t="s">
        <v>1171</v>
      </c>
      <c r="C139" s="7" t="s">
        <v>39</v>
      </c>
      <c r="D139" s="7" t="str">
        <f>VLOOKUP(C139,Sheet3!A:B,2,FALSE)</f>
        <v>91360723MA35T50416</v>
      </c>
      <c r="E139" s="7" t="str">
        <f>VLOOKUP(C139,Sheet3!A:F,6,FALSE)</f>
        <v>江西省赣州市大余县池江镇新世纪大道往北左侧30米处</v>
      </c>
      <c r="F139" s="5" t="s">
        <v>42</v>
      </c>
      <c r="G139" s="5" t="str">
        <f>VLOOKUP(C139,Sheet3!A:G,5,FALSE)</f>
        <v>18379716315</v>
      </c>
      <c r="H139" s="5" t="s">
        <v>1170</v>
      </c>
    </row>
    <row r="140" ht="21" customHeight="1" spans="1:8">
      <c r="A140" s="5">
        <v>138</v>
      </c>
      <c r="B140" s="6" t="s">
        <v>1172</v>
      </c>
      <c r="C140" s="7" t="s">
        <v>29</v>
      </c>
      <c r="D140" s="7" t="str">
        <f>VLOOKUP(C140,Sheet3!A:B,2,FALSE)</f>
        <v>360723210002421</v>
      </c>
      <c r="E140" s="7" t="str">
        <f>VLOOKUP(C140,Sheet3!A:F,6,FALSE)</f>
        <v>江西省赣州市大余县池江镇（超限检测站对面）</v>
      </c>
      <c r="F140" s="5" t="s">
        <v>31</v>
      </c>
      <c r="G140" s="5" t="str">
        <f>VLOOKUP(C140,Sheet3!A:G,5,FALSE)</f>
        <v>18879702008</v>
      </c>
      <c r="H140" s="5" t="s">
        <v>1170</v>
      </c>
    </row>
    <row r="141" ht="21" customHeight="1" spans="1:8">
      <c r="A141" s="5">
        <v>139</v>
      </c>
      <c r="B141" s="6" t="s">
        <v>1173</v>
      </c>
      <c r="C141" s="7" t="s">
        <v>14</v>
      </c>
      <c r="D141" s="7" t="str">
        <f>VLOOKUP(C141,Sheet3!A:B,2,FALSE)</f>
        <v>360723210004370</v>
      </c>
      <c r="E141" s="7" t="str">
        <f>VLOOKUP(C141,Sheet3!A:F,6,FALSE)</f>
        <v>江西省赣州市大余县池江镇杨柳村中石迳</v>
      </c>
      <c r="F141" s="5" t="s">
        <v>16</v>
      </c>
      <c r="G141" s="5" t="str">
        <f>VLOOKUP(C141,Sheet3!A:G,5,FALSE)</f>
        <v>13807976368</v>
      </c>
      <c r="H141" s="5" t="s">
        <v>1170</v>
      </c>
    </row>
    <row r="142" ht="21" customHeight="1" spans="1:8">
      <c r="A142" s="5">
        <v>140</v>
      </c>
      <c r="B142" s="6" t="s">
        <v>1174</v>
      </c>
      <c r="C142" s="7" t="s">
        <v>24</v>
      </c>
      <c r="D142" s="7" t="str">
        <f>VLOOKUP(C142,Sheet3!A:B,2,FALSE)</f>
        <v>360723310001335</v>
      </c>
      <c r="E142" s="7" t="str">
        <f>VLOOKUP(C142,Sheet3!A:F,6,FALSE)</f>
        <v>江西省赣州市大余县池江镇杨村电站</v>
      </c>
      <c r="F142" s="5" t="s">
        <v>26</v>
      </c>
      <c r="G142" s="5" t="str">
        <f>VLOOKUP(C142,Sheet3!A:G,5,FALSE)</f>
        <v>13879799337</v>
      </c>
      <c r="H142" s="5" t="s">
        <v>1170</v>
      </c>
    </row>
    <row r="143" ht="21" customHeight="1" spans="1:8">
      <c r="A143" s="5">
        <v>141</v>
      </c>
      <c r="B143" s="6" t="s">
        <v>1175</v>
      </c>
      <c r="C143" s="7" t="s">
        <v>34</v>
      </c>
      <c r="D143" s="7" t="str">
        <f>VLOOKUP(C143,Sheet3!A:B,2,FALSE)</f>
        <v>360723310000387</v>
      </c>
      <c r="E143" s="7" t="str">
        <f>VLOOKUP(C143,Sheet3!A:F,6,FALSE)</f>
        <v>江西省赣州市大余县池江镇坳上村</v>
      </c>
      <c r="F143" s="5" t="s">
        <v>36</v>
      </c>
      <c r="G143" s="5" t="str">
        <f>VLOOKUP(C143,Sheet3!A:G,5,FALSE)</f>
        <v>13970756449</v>
      </c>
      <c r="H143" s="5" t="s">
        <v>1170</v>
      </c>
    </row>
    <row r="144" ht="21" customHeight="1" spans="1:8">
      <c r="A144" s="5">
        <v>142</v>
      </c>
      <c r="B144" s="6" t="s">
        <v>1176</v>
      </c>
      <c r="C144" s="7" t="s">
        <v>8</v>
      </c>
      <c r="D144" s="7" t="str">
        <f>VLOOKUP(C144,Sheet3!A:B,2,FALSE)</f>
        <v>360723210002624</v>
      </c>
      <c r="E144" s="7" t="str">
        <f>VLOOKUP(C144,Sheet3!A:F,6,FALSE)</f>
        <v>江西省赣州市大余县池江镇</v>
      </c>
      <c r="F144" s="5" t="s">
        <v>10</v>
      </c>
      <c r="G144" s="5" t="str">
        <f>VLOOKUP(C144,Sheet3!A:G,5,FALSE)</f>
        <v>8791560</v>
      </c>
      <c r="H144" s="5" t="s">
        <v>1170</v>
      </c>
    </row>
    <row r="145" ht="21" customHeight="1" spans="1:8">
      <c r="A145" s="5">
        <v>143</v>
      </c>
      <c r="B145" s="6" t="s">
        <v>1177</v>
      </c>
      <c r="C145" s="7" t="s">
        <v>861</v>
      </c>
      <c r="D145" s="7" t="str">
        <f>VLOOKUP(C145,Sheet3!A:B,2,FALSE)</f>
        <v>360723310000821</v>
      </c>
      <c r="E145" s="7" t="str">
        <f>VLOOKUP(C145,Sheet3!A:F,6,FALSE)</f>
        <v>江西省赣州市大余县青龙镇赤江村</v>
      </c>
      <c r="F145" s="5" t="s">
        <v>863</v>
      </c>
      <c r="G145" s="5" t="str">
        <f>VLOOKUP(C145,Sheet3!A:G,5,FALSE)</f>
        <v>13970709548</v>
      </c>
      <c r="H145" s="5" t="s">
        <v>1178</v>
      </c>
    </row>
    <row r="146" ht="21" customHeight="1" spans="1:8">
      <c r="A146" s="5">
        <v>144</v>
      </c>
      <c r="B146" s="6" t="s">
        <v>1179</v>
      </c>
      <c r="C146" s="7" t="s">
        <v>109</v>
      </c>
      <c r="D146" s="7" t="str">
        <f>VLOOKUP(C146,Sheet3!A:B,2,FALSE)</f>
        <v>91360723MA35FEUC63</v>
      </c>
      <c r="E146" s="7" t="str">
        <f>VLOOKUP(C146,Sheet3!A:F,6,FALSE)</f>
        <v>江西省赣州市大余县吉村镇中村康屋</v>
      </c>
      <c r="F146" s="5" t="s">
        <v>112</v>
      </c>
      <c r="G146" s="5" t="str">
        <f>VLOOKUP(C146,Sheet3!A:G,5,FALSE)</f>
        <v>15255413130</v>
      </c>
      <c r="H146" s="5" t="s">
        <v>1180</v>
      </c>
    </row>
    <row r="147" ht="21" customHeight="1" spans="1:8">
      <c r="A147" s="5">
        <v>145</v>
      </c>
      <c r="B147" s="6" t="s">
        <v>1181</v>
      </c>
      <c r="C147" s="7" t="s">
        <v>103</v>
      </c>
      <c r="D147" s="7" t="str">
        <f>VLOOKUP(C147,Sheet3!A:B,2,FALSE)</f>
        <v>91360723MA35FF3E3T</v>
      </c>
      <c r="E147" s="7" t="str">
        <f>VLOOKUP(C147,Sheet3!A:F,6,FALSE)</f>
        <v>江西省赣州市大余县吉村镇上村村赖屋</v>
      </c>
      <c r="F147" s="5" t="s">
        <v>106</v>
      </c>
      <c r="G147" s="5" t="str">
        <f>VLOOKUP(C147,Sheet3!A:G,5,FALSE)</f>
        <v>13766317323</v>
      </c>
      <c r="H147" s="5" t="s">
        <v>1180</v>
      </c>
    </row>
    <row r="148" ht="21" customHeight="1" spans="1:8">
      <c r="A148" s="5">
        <v>146</v>
      </c>
      <c r="B148" s="6" t="s">
        <v>1182</v>
      </c>
      <c r="C148" s="7" t="s">
        <v>115</v>
      </c>
      <c r="D148" s="7" t="str">
        <f>VLOOKUP(C148,Sheet3!A:B,2,FALSE)</f>
        <v>91360723MA35FEW86L</v>
      </c>
      <c r="E148" s="7" t="str">
        <f>VLOOKUP(C148,Sheet3!A:F,6,FALSE)</f>
        <v>江西省赣州市大余县吉村镇中村圩上菜市场旁</v>
      </c>
      <c r="F148" s="5" t="s">
        <v>118</v>
      </c>
      <c r="G148" s="5" t="str">
        <f>VLOOKUP(C148,Sheet3!A:G,5,FALSE)</f>
        <v>13013052797</v>
      </c>
      <c r="H148" s="5" t="s">
        <v>1180</v>
      </c>
    </row>
    <row r="149" ht="21" customHeight="1" spans="1:8">
      <c r="A149" s="5">
        <v>147</v>
      </c>
      <c r="B149" s="6" t="s">
        <v>1183</v>
      </c>
      <c r="C149" s="7" t="s">
        <v>127</v>
      </c>
      <c r="D149" s="7" t="str">
        <f>VLOOKUP(C149,Sheet3!A:B,2,FALSE)</f>
        <v>360723210006915</v>
      </c>
      <c r="E149" s="7" t="str">
        <f>VLOOKUP(C149,Sheet3!A:F,6,FALSE)</f>
        <v>江西省赣州市大余县吉村镇解放村</v>
      </c>
      <c r="F149" s="5" t="s">
        <v>129</v>
      </c>
      <c r="G149" s="5" t="str">
        <f>VLOOKUP(C149,Sheet3!A:G,5,FALSE)</f>
        <v>13479906990</v>
      </c>
      <c r="H149" s="5" t="s">
        <v>1034</v>
      </c>
    </row>
    <row r="150" ht="21" customHeight="1" spans="1:8">
      <c r="A150" s="5">
        <v>148</v>
      </c>
      <c r="B150" s="6" t="s">
        <v>1184</v>
      </c>
      <c r="C150" s="7" t="s">
        <v>138</v>
      </c>
      <c r="D150" s="7" t="str">
        <f>VLOOKUP(C150,Sheet3!A:B,2,FALSE)</f>
        <v>91360723MA35QWLK34</v>
      </c>
      <c r="E150" s="7" t="str">
        <f>VLOOKUP(C150,Sheet3!A:F,6,FALSE)</f>
        <v>江西省赣州市大余县吉村镇游仙村大坑口</v>
      </c>
      <c r="F150" s="5" t="s">
        <v>141</v>
      </c>
      <c r="G150" s="5" t="str">
        <f>VLOOKUP(C150,Sheet3!A:G,5,FALSE)</f>
        <v>15879759569</v>
      </c>
      <c r="H150" s="5" t="s">
        <v>1034</v>
      </c>
    </row>
    <row r="151" ht="21" customHeight="1" spans="1:8">
      <c r="A151" s="5">
        <v>149</v>
      </c>
      <c r="B151" s="6" t="s">
        <v>1185</v>
      </c>
      <c r="C151" s="7" t="s">
        <v>121</v>
      </c>
      <c r="D151" s="7" t="str">
        <f>VLOOKUP(C151,Sheet3!A:B,2,FALSE)</f>
        <v>91360723MA35FDR49H</v>
      </c>
      <c r="E151" s="7" t="str">
        <f>VLOOKUP(C151,Sheet3!A:F,6,FALSE)</f>
        <v>江西省大余县吉村镇游仙村寨边</v>
      </c>
      <c r="F151" s="5" t="s">
        <v>124</v>
      </c>
      <c r="G151" s="5" t="str">
        <f>VLOOKUP(C151,Sheet3!A:G,5,FALSE)</f>
        <v>15970943490</v>
      </c>
      <c r="H151" s="5" t="s">
        <v>1034</v>
      </c>
    </row>
    <row r="152" ht="21" customHeight="1"/>
  </sheetData>
  <mergeCells count="1">
    <mergeCell ref="A1:H1"/>
  </mergeCells>
  <conditionalFormatting sqref="B26">
    <cfRule type="duplicateValues" dxfId="1" priority="23"/>
  </conditionalFormatting>
  <conditionalFormatting sqref="B132">
    <cfRule type="duplicateValues" dxfId="1" priority="16"/>
  </conditionalFormatting>
  <conditionalFormatting sqref="B138">
    <cfRule type="duplicateValues" dxfId="1" priority="14"/>
  </conditionalFormatting>
  <conditionalFormatting sqref="B139">
    <cfRule type="duplicateValues" dxfId="1" priority="13"/>
  </conditionalFormatting>
  <conditionalFormatting sqref="B140">
    <cfRule type="duplicateValues" dxfId="1" priority="12"/>
  </conditionalFormatting>
  <conditionalFormatting sqref="B141">
    <cfRule type="duplicateValues" dxfId="1" priority="11"/>
  </conditionalFormatting>
  <conditionalFormatting sqref="B142">
    <cfRule type="duplicateValues" dxfId="1" priority="10"/>
  </conditionalFormatting>
  <conditionalFormatting sqref="B143">
    <cfRule type="duplicateValues" dxfId="1" priority="9"/>
  </conditionalFormatting>
  <conditionalFormatting sqref="B144">
    <cfRule type="duplicateValues" dxfId="1" priority="8"/>
  </conditionalFormatting>
  <conditionalFormatting sqref="B145">
    <cfRule type="duplicateValues" dxfId="1" priority="7"/>
  </conditionalFormatting>
  <conditionalFormatting sqref="B146">
    <cfRule type="duplicateValues" dxfId="1" priority="6"/>
  </conditionalFormatting>
  <conditionalFormatting sqref="B147">
    <cfRule type="duplicateValues" dxfId="1" priority="5"/>
  </conditionalFormatting>
  <conditionalFormatting sqref="B148">
    <cfRule type="duplicateValues" dxfId="1" priority="4"/>
  </conditionalFormatting>
  <conditionalFormatting sqref="B149">
    <cfRule type="duplicateValues" dxfId="1" priority="3"/>
  </conditionalFormatting>
  <conditionalFormatting sqref="B150">
    <cfRule type="duplicateValues" dxfId="1" priority="2"/>
  </conditionalFormatting>
  <conditionalFormatting sqref="B151">
    <cfRule type="duplicateValues" dxfId="1" priority="1"/>
  </conditionalFormatting>
  <conditionalFormatting sqref="B3:B15">
    <cfRule type="duplicateValues" dxfId="1" priority="25"/>
  </conditionalFormatting>
  <conditionalFormatting sqref="B16:B25">
    <cfRule type="duplicateValues" dxfId="1" priority="24"/>
  </conditionalFormatting>
  <conditionalFormatting sqref="B27:B39">
    <cfRule type="duplicateValues" dxfId="1" priority="22"/>
  </conditionalFormatting>
  <conditionalFormatting sqref="B40:B57">
    <cfRule type="duplicateValues" dxfId="1" priority="21"/>
  </conditionalFormatting>
  <conditionalFormatting sqref="B58:B75">
    <cfRule type="duplicateValues" dxfId="1" priority="20"/>
  </conditionalFormatting>
  <conditionalFormatting sqref="B76:B93">
    <cfRule type="duplicateValues" dxfId="1" priority="19"/>
  </conditionalFormatting>
  <conditionalFormatting sqref="B94:B112">
    <cfRule type="duplicateValues" dxfId="1" priority="18"/>
  </conditionalFormatting>
  <conditionalFormatting sqref="B113:B131">
    <cfRule type="duplicateValues" dxfId="1" priority="17"/>
  </conditionalFormatting>
  <conditionalFormatting sqref="B133:B137">
    <cfRule type="duplicateValues" dxfId="1" priority="15"/>
  </conditionalFormatting>
  <pageMargins left="0.751388888888889" right="0.751388888888889" top="0.786805555555556" bottom="0.786805555555556" header="0.5" footer="0.5"/>
  <pageSetup paperSize="9" scale="57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5"/>
  <sheetViews>
    <sheetView workbookViewId="0">
      <selection activeCell="O19" sqref="O19"/>
    </sheetView>
  </sheetViews>
  <sheetFormatPr defaultColWidth="9" defaultRowHeight="13.5" outlineLevelCol="7"/>
  <cols>
    <col min="1" max="1" width="39.875" customWidth="1"/>
  </cols>
  <sheetData>
    <row r="1" spans="1: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>
      <c r="A2" t="s">
        <v>8</v>
      </c>
      <c r="B2" t="s">
        <v>9</v>
      </c>
      <c r="C2" t="s">
        <v>9</v>
      </c>
      <c r="D2" t="s">
        <v>10</v>
      </c>
      <c r="E2" t="s">
        <v>11</v>
      </c>
      <c r="F2" t="s">
        <v>12</v>
      </c>
      <c r="G2" t="s">
        <v>13</v>
      </c>
      <c r="H2" t="s">
        <v>13</v>
      </c>
    </row>
    <row r="3" spans="1:8">
      <c r="A3" t="s">
        <v>14</v>
      </c>
      <c r="B3" t="s">
        <v>15</v>
      </c>
      <c r="C3" t="s">
        <v>15</v>
      </c>
      <c r="D3" t="s">
        <v>16</v>
      </c>
      <c r="E3" t="s">
        <v>17</v>
      </c>
      <c r="F3" t="s">
        <v>18</v>
      </c>
      <c r="G3" t="s">
        <v>13</v>
      </c>
      <c r="H3" t="s">
        <v>13</v>
      </c>
    </row>
    <row r="4" spans="1:8">
      <c r="A4" t="s">
        <v>19</v>
      </c>
      <c r="B4" t="s">
        <v>20</v>
      </c>
      <c r="C4" t="s">
        <v>20</v>
      </c>
      <c r="D4" t="s">
        <v>21</v>
      </c>
      <c r="E4" t="s">
        <v>22</v>
      </c>
      <c r="F4" t="s">
        <v>23</v>
      </c>
      <c r="G4" t="s">
        <v>13</v>
      </c>
      <c r="H4" t="s">
        <v>13</v>
      </c>
    </row>
    <row r="5" spans="1:8">
      <c r="A5" t="s">
        <v>24</v>
      </c>
      <c r="B5" t="s">
        <v>25</v>
      </c>
      <c r="C5" t="s">
        <v>25</v>
      </c>
      <c r="D5" t="s">
        <v>26</v>
      </c>
      <c r="E5" t="s">
        <v>27</v>
      </c>
      <c r="F5" t="s">
        <v>28</v>
      </c>
      <c r="G5" t="s">
        <v>13</v>
      </c>
      <c r="H5" t="s">
        <v>13</v>
      </c>
    </row>
    <row r="6" spans="1:8">
      <c r="A6" t="s">
        <v>29</v>
      </c>
      <c r="B6" t="s">
        <v>30</v>
      </c>
      <c r="C6" t="s">
        <v>30</v>
      </c>
      <c r="D6" t="s">
        <v>31</v>
      </c>
      <c r="E6" t="s">
        <v>32</v>
      </c>
      <c r="F6" t="s">
        <v>33</v>
      </c>
      <c r="G6" t="s">
        <v>13</v>
      </c>
      <c r="H6" t="s">
        <v>13</v>
      </c>
    </row>
    <row r="7" spans="1:8">
      <c r="A7" t="s">
        <v>34</v>
      </c>
      <c r="B7" t="s">
        <v>35</v>
      </c>
      <c r="C7" t="s">
        <v>35</v>
      </c>
      <c r="D7" t="s">
        <v>36</v>
      </c>
      <c r="E7" t="s">
        <v>37</v>
      </c>
      <c r="F7" t="s">
        <v>38</v>
      </c>
      <c r="G7" t="s">
        <v>13</v>
      </c>
      <c r="H7" t="s">
        <v>13</v>
      </c>
    </row>
    <row r="8" spans="1:8">
      <c r="A8" t="s">
        <v>39</v>
      </c>
      <c r="B8" t="s">
        <v>40</v>
      </c>
      <c r="C8" t="s">
        <v>41</v>
      </c>
      <c r="D8" t="s">
        <v>42</v>
      </c>
      <c r="E8" t="s">
        <v>43</v>
      </c>
      <c r="F8" t="s">
        <v>44</v>
      </c>
      <c r="G8" t="s">
        <v>13</v>
      </c>
      <c r="H8" t="s">
        <v>13</v>
      </c>
    </row>
    <row r="9" spans="1:8">
      <c r="A9" t="s">
        <v>45</v>
      </c>
      <c r="B9" t="s">
        <v>46</v>
      </c>
      <c r="C9" t="s">
        <v>46</v>
      </c>
      <c r="D9" t="s">
        <v>47</v>
      </c>
      <c r="E9" t="s">
        <v>48</v>
      </c>
      <c r="F9" t="s">
        <v>49</v>
      </c>
      <c r="G9" t="s">
        <v>13</v>
      </c>
      <c r="H9" t="s">
        <v>13</v>
      </c>
    </row>
    <row r="10" spans="1:8">
      <c r="A10" t="s">
        <v>50</v>
      </c>
      <c r="B10" t="s">
        <v>51</v>
      </c>
      <c r="C10" t="s">
        <v>52</v>
      </c>
      <c r="D10" t="s">
        <v>53</v>
      </c>
      <c r="E10" t="s">
        <v>54</v>
      </c>
      <c r="F10" t="s">
        <v>55</v>
      </c>
      <c r="G10" t="s">
        <v>13</v>
      </c>
      <c r="H10" t="s">
        <v>13</v>
      </c>
    </row>
    <row r="11" spans="1:8">
      <c r="A11" t="s">
        <v>56</v>
      </c>
      <c r="B11" t="s">
        <v>57</v>
      </c>
      <c r="C11" t="s">
        <v>58</v>
      </c>
      <c r="D11" t="s">
        <v>59</v>
      </c>
      <c r="E11" t="s">
        <v>60</v>
      </c>
      <c r="F11" t="s">
        <v>61</v>
      </c>
      <c r="G11" t="s">
        <v>13</v>
      </c>
      <c r="H11" t="s">
        <v>13</v>
      </c>
    </row>
    <row r="12" spans="1:8">
      <c r="A12" t="s">
        <v>62</v>
      </c>
      <c r="B12" t="s">
        <v>63</v>
      </c>
      <c r="C12" t="s">
        <v>63</v>
      </c>
      <c r="D12" t="s">
        <v>64</v>
      </c>
      <c r="E12" t="s">
        <v>65</v>
      </c>
      <c r="F12" t="s">
        <v>66</v>
      </c>
      <c r="G12" t="s">
        <v>13</v>
      </c>
      <c r="H12" t="s">
        <v>13</v>
      </c>
    </row>
    <row r="13" spans="1:8">
      <c r="A13" t="s">
        <v>67</v>
      </c>
      <c r="B13" t="s">
        <v>68</v>
      </c>
      <c r="C13" t="s">
        <v>68</v>
      </c>
      <c r="D13" t="s">
        <v>69</v>
      </c>
      <c r="E13" t="s">
        <v>70</v>
      </c>
      <c r="F13" t="s">
        <v>71</v>
      </c>
      <c r="G13" t="s">
        <v>13</v>
      </c>
      <c r="H13" t="s">
        <v>13</v>
      </c>
    </row>
    <row r="14" spans="1:8">
      <c r="A14" t="s">
        <v>72</v>
      </c>
      <c r="B14" t="s">
        <v>73</v>
      </c>
      <c r="C14" t="s">
        <v>73</v>
      </c>
      <c r="D14" t="s">
        <v>74</v>
      </c>
      <c r="E14" t="s">
        <v>75</v>
      </c>
      <c r="F14" t="s">
        <v>76</v>
      </c>
      <c r="G14" t="s">
        <v>13</v>
      </c>
      <c r="H14" t="s">
        <v>13</v>
      </c>
    </row>
    <row r="15" spans="1:8">
      <c r="A15" t="s">
        <v>77</v>
      </c>
      <c r="B15" t="s">
        <v>78</v>
      </c>
      <c r="C15" t="s">
        <v>78</v>
      </c>
      <c r="D15" t="s">
        <v>79</v>
      </c>
      <c r="E15" t="s">
        <v>80</v>
      </c>
      <c r="F15" t="s">
        <v>81</v>
      </c>
      <c r="G15" t="s">
        <v>13</v>
      </c>
      <c r="H15" t="s">
        <v>13</v>
      </c>
    </row>
    <row r="16" spans="1:8">
      <c r="A16" t="s">
        <v>82</v>
      </c>
      <c r="B16" t="s">
        <v>83</v>
      </c>
      <c r="C16" t="s">
        <v>83</v>
      </c>
      <c r="D16" t="s">
        <v>84</v>
      </c>
      <c r="E16" t="s">
        <v>85</v>
      </c>
      <c r="F16" t="s">
        <v>86</v>
      </c>
      <c r="G16" t="s">
        <v>13</v>
      </c>
      <c r="H16" t="s">
        <v>13</v>
      </c>
    </row>
    <row r="17" spans="1:8">
      <c r="A17" t="s">
        <v>87</v>
      </c>
      <c r="B17" t="s">
        <v>88</v>
      </c>
      <c r="C17" t="s">
        <v>88</v>
      </c>
      <c r="D17" t="s">
        <v>89</v>
      </c>
      <c r="E17" t="s">
        <v>90</v>
      </c>
      <c r="F17" t="s">
        <v>91</v>
      </c>
      <c r="G17" t="s">
        <v>13</v>
      </c>
      <c r="H17" t="s">
        <v>13</v>
      </c>
    </row>
    <row r="18" spans="1:8">
      <c r="A18" t="s">
        <v>92</v>
      </c>
      <c r="B18" t="s">
        <v>93</v>
      </c>
      <c r="C18" t="s">
        <v>94</v>
      </c>
      <c r="D18" t="s">
        <v>95</v>
      </c>
      <c r="E18" t="s">
        <v>96</v>
      </c>
      <c r="F18" t="s">
        <v>97</v>
      </c>
      <c r="G18" t="s">
        <v>13</v>
      </c>
      <c r="H18" t="s">
        <v>13</v>
      </c>
    </row>
    <row r="19" spans="1:8">
      <c r="A19" t="s">
        <v>98</v>
      </c>
      <c r="B19" t="s">
        <v>99</v>
      </c>
      <c r="C19" t="s">
        <v>100</v>
      </c>
      <c r="D19" t="s">
        <v>95</v>
      </c>
      <c r="E19" t="s">
        <v>101</v>
      </c>
      <c r="F19" t="s">
        <v>102</v>
      </c>
      <c r="G19" t="s">
        <v>13</v>
      </c>
      <c r="H19" t="s">
        <v>13</v>
      </c>
    </row>
    <row r="20" spans="1:8">
      <c r="A20" t="s">
        <v>103</v>
      </c>
      <c r="B20" t="s">
        <v>104</v>
      </c>
      <c r="C20" t="s">
        <v>105</v>
      </c>
      <c r="D20" t="s">
        <v>106</v>
      </c>
      <c r="E20" t="s">
        <v>107</v>
      </c>
      <c r="F20" t="s">
        <v>108</v>
      </c>
      <c r="G20" t="s">
        <v>13</v>
      </c>
      <c r="H20" t="s">
        <v>13</v>
      </c>
    </row>
    <row r="21" spans="1:8">
      <c r="A21" t="s">
        <v>109</v>
      </c>
      <c r="B21" t="s">
        <v>110</v>
      </c>
      <c r="C21" t="s">
        <v>111</v>
      </c>
      <c r="D21" t="s">
        <v>112</v>
      </c>
      <c r="E21" t="s">
        <v>113</v>
      </c>
      <c r="F21" t="s">
        <v>114</v>
      </c>
      <c r="G21" t="s">
        <v>13</v>
      </c>
      <c r="H21" t="s">
        <v>13</v>
      </c>
    </row>
    <row r="22" spans="1:8">
      <c r="A22" t="s">
        <v>115</v>
      </c>
      <c r="B22" t="s">
        <v>116</v>
      </c>
      <c r="C22" t="s">
        <v>117</v>
      </c>
      <c r="D22" t="s">
        <v>118</v>
      </c>
      <c r="E22" t="s">
        <v>119</v>
      </c>
      <c r="F22" t="s">
        <v>120</v>
      </c>
      <c r="G22" t="s">
        <v>13</v>
      </c>
      <c r="H22" t="s">
        <v>13</v>
      </c>
    </row>
    <row r="23" spans="1:8">
      <c r="A23" t="s">
        <v>121</v>
      </c>
      <c r="B23" t="s">
        <v>122</v>
      </c>
      <c r="C23" t="s">
        <v>123</v>
      </c>
      <c r="D23" t="s">
        <v>124</v>
      </c>
      <c r="E23" t="s">
        <v>125</v>
      </c>
      <c r="F23" t="s">
        <v>126</v>
      </c>
      <c r="G23" t="s">
        <v>13</v>
      </c>
      <c r="H23" t="s">
        <v>13</v>
      </c>
    </row>
    <row r="24" spans="1:8">
      <c r="A24" t="s">
        <v>127</v>
      </c>
      <c r="B24" t="s">
        <v>128</v>
      </c>
      <c r="C24" t="s">
        <v>128</v>
      </c>
      <c r="D24" t="s">
        <v>129</v>
      </c>
      <c r="E24" t="s">
        <v>130</v>
      </c>
      <c r="F24" t="s">
        <v>131</v>
      </c>
      <c r="G24" t="s">
        <v>13</v>
      </c>
      <c r="H24" t="s">
        <v>13</v>
      </c>
    </row>
    <row r="25" spans="1:8">
      <c r="A25" t="s">
        <v>132</v>
      </c>
      <c r="B25" t="s">
        <v>133</v>
      </c>
      <c r="C25" t="s">
        <v>134</v>
      </c>
      <c r="D25" t="s">
        <v>135</v>
      </c>
      <c r="E25" t="s">
        <v>136</v>
      </c>
      <c r="F25" t="s">
        <v>137</v>
      </c>
      <c r="G25" t="s">
        <v>13</v>
      </c>
      <c r="H25" t="s">
        <v>13</v>
      </c>
    </row>
    <row r="26" spans="1:8">
      <c r="A26" t="s">
        <v>138</v>
      </c>
      <c r="B26" t="s">
        <v>139</v>
      </c>
      <c r="C26" t="s">
        <v>140</v>
      </c>
      <c r="D26" t="s">
        <v>141</v>
      </c>
      <c r="E26" t="s">
        <v>142</v>
      </c>
      <c r="F26" t="s">
        <v>143</v>
      </c>
      <c r="G26" t="s">
        <v>13</v>
      </c>
      <c r="H26" t="s">
        <v>13</v>
      </c>
    </row>
    <row r="27" spans="1:8">
      <c r="A27" t="s">
        <v>144</v>
      </c>
      <c r="B27" t="s">
        <v>145</v>
      </c>
      <c r="C27" t="s">
        <v>146</v>
      </c>
      <c r="D27" t="s">
        <v>147</v>
      </c>
      <c r="E27" t="s">
        <v>148</v>
      </c>
      <c r="F27" t="s">
        <v>149</v>
      </c>
      <c r="G27" t="s">
        <v>13</v>
      </c>
      <c r="H27" t="s">
        <v>13</v>
      </c>
    </row>
    <row r="28" spans="1:8">
      <c r="A28" t="s">
        <v>150</v>
      </c>
      <c r="B28" t="s">
        <v>151</v>
      </c>
      <c r="C28" t="s">
        <v>151</v>
      </c>
      <c r="D28" t="s">
        <v>152</v>
      </c>
      <c r="E28" t="s">
        <v>153</v>
      </c>
      <c r="F28" t="s">
        <v>154</v>
      </c>
      <c r="G28" t="s">
        <v>13</v>
      </c>
      <c r="H28" t="s">
        <v>13</v>
      </c>
    </row>
    <row r="29" spans="1:8">
      <c r="A29" t="s">
        <v>155</v>
      </c>
      <c r="B29" t="s">
        <v>156</v>
      </c>
      <c r="C29" t="s">
        <v>156</v>
      </c>
      <c r="D29" t="s">
        <v>157</v>
      </c>
      <c r="E29" t="s">
        <v>158</v>
      </c>
      <c r="F29" t="s">
        <v>159</v>
      </c>
      <c r="G29" t="s">
        <v>13</v>
      </c>
      <c r="H29" t="s">
        <v>13</v>
      </c>
    </row>
    <row r="30" spans="1:8">
      <c r="A30" t="s">
        <v>160</v>
      </c>
      <c r="B30" t="s">
        <v>161</v>
      </c>
      <c r="C30" t="s">
        <v>161</v>
      </c>
      <c r="D30" t="s">
        <v>162</v>
      </c>
      <c r="E30" t="s">
        <v>163</v>
      </c>
      <c r="F30" t="s">
        <v>164</v>
      </c>
      <c r="G30" t="s">
        <v>13</v>
      </c>
      <c r="H30" t="s">
        <v>13</v>
      </c>
    </row>
    <row r="31" spans="1:8">
      <c r="A31" t="s">
        <v>165</v>
      </c>
      <c r="B31" t="s">
        <v>166</v>
      </c>
      <c r="C31" t="s">
        <v>167</v>
      </c>
      <c r="D31" t="s">
        <v>168</v>
      </c>
      <c r="E31" t="s">
        <v>169</v>
      </c>
      <c r="F31" t="s">
        <v>170</v>
      </c>
      <c r="G31" t="s">
        <v>13</v>
      </c>
      <c r="H31" t="s">
        <v>13</v>
      </c>
    </row>
    <row r="32" spans="1:8">
      <c r="A32" t="s">
        <v>171</v>
      </c>
      <c r="B32" t="s">
        <v>172</v>
      </c>
      <c r="C32" t="s">
        <v>172</v>
      </c>
      <c r="D32" t="s">
        <v>173</v>
      </c>
      <c r="E32" t="s">
        <v>174</v>
      </c>
      <c r="F32" t="s">
        <v>175</v>
      </c>
      <c r="G32" t="s">
        <v>13</v>
      </c>
      <c r="H32" t="s">
        <v>13</v>
      </c>
    </row>
    <row r="33" spans="1:8">
      <c r="A33" t="s">
        <v>176</v>
      </c>
      <c r="B33" t="s">
        <v>177</v>
      </c>
      <c r="C33" t="s">
        <v>177</v>
      </c>
      <c r="D33" t="s">
        <v>178</v>
      </c>
      <c r="E33" t="s">
        <v>179</v>
      </c>
      <c r="F33" t="s">
        <v>180</v>
      </c>
      <c r="G33" t="s">
        <v>13</v>
      </c>
      <c r="H33" t="s">
        <v>13</v>
      </c>
    </row>
    <row r="34" spans="1:8">
      <c r="A34" t="s">
        <v>181</v>
      </c>
      <c r="B34" t="s">
        <v>182</v>
      </c>
      <c r="C34" t="s">
        <v>183</v>
      </c>
      <c r="D34" t="s">
        <v>184</v>
      </c>
      <c r="E34" t="s">
        <v>185</v>
      </c>
      <c r="F34" t="s">
        <v>186</v>
      </c>
      <c r="G34" t="s">
        <v>13</v>
      </c>
      <c r="H34" t="s">
        <v>13</v>
      </c>
    </row>
    <row r="35" spans="1:8">
      <c r="A35" t="s">
        <v>187</v>
      </c>
      <c r="B35" t="s">
        <v>188</v>
      </c>
      <c r="C35" t="s">
        <v>188</v>
      </c>
      <c r="D35" t="s">
        <v>189</v>
      </c>
      <c r="E35" t="s">
        <v>190</v>
      </c>
      <c r="F35" t="s">
        <v>191</v>
      </c>
      <c r="G35" t="s">
        <v>13</v>
      </c>
      <c r="H35" t="s">
        <v>13</v>
      </c>
    </row>
    <row r="36" spans="1:8">
      <c r="A36" t="s">
        <v>192</v>
      </c>
      <c r="B36" t="s">
        <v>193</v>
      </c>
      <c r="C36" t="s">
        <v>193</v>
      </c>
      <c r="D36" t="s">
        <v>194</v>
      </c>
      <c r="E36" t="s">
        <v>195</v>
      </c>
      <c r="F36" t="s">
        <v>196</v>
      </c>
      <c r="G36" t="s">
        <v>13</v>
      </c>
      <c r="H36" t="s">
        <v>13</v>
      </c>
    </row>
    <row r="37" spans="1:8">
      <c r="A37" t="s">
        <v>197</v>
      </c>
      <c r="B37" t="s">
        <v>198</v>
      </c>
      <c r="C37" t="s">
        <v>199</v>
      </c>
      <c r="D37" t="s">
        <v>200</v>
      </c>
      <c r="E37" t="s">
        <v>48</v>
      </c>
      <c r="F37" t="s">
        <v>201</v>
      </c>
      <c r="G37" t="s">
        <v>13</v>
      </c>
      <c r="H37" t="s">
        <v>13</v>
      </c>
    </row>
    <row r="38" spans="1:8">
      <c r="A38" t="s">
        <v>202</v>
      </c>
      <c r="B38" t="s">
        <v>203</v>
      </c>
      <c r="C38" t="s">
        <v>203</v>
      </c>
      <c r="D38" t="s">
        <v>204</v>
      </c>
      <c r="E38" t="s">
        <v>205</v>
      </c>
      <c r="F38" t="s">
        <v>206</v>
      </c>
      <c r="G38" t="s">
        <v>13</v>
      </c>
      <c r="H38" t="s">
        <v>13</v>
      </c>
    </row>
    <row r="39" spans="1:8">
      <c r="A39" t="s">
        <v>207</v>
      </c>
      <c r="B39" t="s">
        <v>208</v>
      </c>
      <c r="C39" t="s">
        <v>209</v>
      </c>
      <c r="D39" t="s">
        <v>210</v>
      </c>
      <c r="E39" t="s">
        <v>211</v>
      </c>
      <c r="F39" t="s">
        <v>212</v>
      </c>
      <c r="G39" t="s">
        <v>13</v>
      </c>
      <c r="H39" t="s">
        <v>13</v>
      </c>
    </row>
    <row r="40" spans="1:8">
      <c r="A40" t="s">
        <v>213</v>
      </c>
      <c r="B40" t="s">
        <v>214</v>
      </c>
      <c r="C40" t="s">
        <v>215</v>
      </c>
      <c r="D40" t="s">
        <v>216</v>
      </c>
      <c r="E40" t="s">
        <v>217</v>
      </c>
      <c r="F40" t="s">
        <v>218</v>
      </c>
      <c r="G40" t="s">
        <v>13</v>
      </c>
      <c r="H40" t="s">
        <v>13</v>
      </c>
    </row>
    <row r="41" spans="1:8">
      <c r="A41" t="s">
        <v>219</v>
      </c>
      <c r="B41" t="s">
        <v>220</v>
      </c>
      <c r="C41" t="s">
        <v>221</v>
      </c>
      <c r="D41" t="s">
        <v>222</v>
      </c>
      <c r="E41" t="s">
        <v>223</v>
      </c>
      <c r="F41" t="s">
        <v>218</v>
      </c>
      <c r="G41" t="s">
        <v>13</v>
      </c>
      <c r="H41" t="s">
        <v>13</v>
      </c>
    </row>
    <row r="42" spans="1:8">
      <c r="A42" t="s">
        <v>224</v>
      </c>
      <c r="B42" t="s">
        <v>225</v>
      </c>
      <c r="C42" t="s">
        <v>226</v>
      </c>
      <c r="D42" t="s">
        <v>227</v>
      </c>
      <c r="E42" t="s">
        <v>228</v>
      </c>
      <c r="F42" t="s">
        <v>229</v>
      </c>
      <c r="G42" t="s">
        <v>13</v>
      </c>
      <c r="H42" t="s">
        <v>13</v>
      </c>
    </row>
    <row r="43" spans="1:8">
      <c r="A43" t="s">
        <v>230</v>
      </c>
      <c r="B43" t="s">
        <v>231</v>
      </c>
      <c r="C43" t="s">
        <v>232</v>
      </c>
      <c r="D43" t="s">
        <v>233</v>
      </c>
      <c r="E43" t="s">
        <v>234</v>
      </c>
      <c r="F43" t="s">
        <v>235</v>
      </c>
      <c r="G43" t="s">
        <v>13</v>
      </c>
      <c r="H43" t="s">
        <v>13</v>
      </c>
    </row>
    <row r="44" spans="1:8">
      <c r="A44" t="s">
        <v>236</v>
      </c>
      <c r="B44" t="s">
        <v>237</v>
      </c>
      <c r="C44" t="s">
        <v>238</v>
      </c>
      <c r="D44" t="s">
        <v>239</v>
      </c>
      <c r="E44" t="s">
        <v>240</v>
      </c>
      <c r="F44" t="s">
        <v>235</v>
      </c>
      <c r="G44" t="s">
        <v>13</v>
      </c>
      <c r="H44" t="s">
        <v>13</v>
      </c>
    </row>
    <row r="45" spans="1:8">
      <c r="A45" t="s">
        <v>241</v>
      </c>
      <c r="B45" t="s">
        <v>242</v>
      </c>
      <c r="C45" t="s">
        <v>243</v>
      </c>
      <c r="D45" t="s">
        <v>244</v>
      </c>
      <c r="E45" t="s">
        <v>245</v>
      </c>
      <c r="F45" t="s">
        <v>246</v>
      </c>
      <c r="G45" t="s">
        <v>13</v>
      </c>
      <c r="H45" t="s">
        <v>13</v>
      </c>
    </row>
    <row r="46" spans="1:8">
      <c r="A46" t="s">
        <v>247</v>
      </c>
      <c r="B46" t="s">
        <v>248</v>
      </c>
      <c r="C46" t="s">
        <v>249</v>
      </c>
      <c r="D46" t="s">
        <v>250</v>
      </c>
      <c r="E46" t="s">
        <v>251</v>
      </c>
      <c r="F46" t="s">
        <v>252</v>
      </c>
      <c r="G46" t="s">
        <v>13</v>
      </c>
      <c r="H46" t="s">
        <v>13</v>
      </c>
    </row>
    <row r="47" spans="1:8">
      <c r="A47" t="s">
        <v>253</v>
      </c>
      <c r="B47" t="s">
        <v>254</v>
      </c>
      <c r="C47" t="s">
        <v>255</v>
      </c>
      <c r="D47" t="s">
        <v>256</v>
      </c>
      <c r="E47" t="s">
        <v>257</v>
      </c>
      <c r="F47" t="s">
        <v>258</v>
      </c>
      <c r="G47" t="s">
        <v>13</v>
      </c>
      <c r="H47" t="s">
        <v>13</v>
      </c>
    </row>
    <row r="48" spans="1:8">
      <c r="A48" t="s">
        <v>259</v>
      </c>
      <c r="B48" t="s">
        <v>260</v>
      </c>
      <c r="C48" t="s">
        <v>260</v>
      </c>
      <c r="D48" t="s">
        <v>261</v>
      </c>
      <c r="E48" t="s">
        <v>262</v>
      </c>
      <c r="F48" t="s">
        <v>263</v>
      </c>
      <c r="G48" t="s">
        <v>13</v>
      </c>
      <c r="H48" t="s">
        <v>13</v>
      </c>
    </row>
    <row r="49" spans="1:8">
      <c r="A49" t="s">
        <v>264</v>
      </c>
      <c r="B49" t="s">
        <v>265</v>
      </c>
      <c r="C49" t="s">
        <v>265</v>
      </c>
      <c r="D49" t="s">
        <v>261</v>
      </c>
      <c r="E49" t="s">
        <v>266</v>
      </c>
      <c r="F49" t="s">
        <v>267</v>
      </c>
      <c r="G49" t="s">
        <v>13</v>
      </c>
      <c r="H49" t="s">
        <v>13</v>
      </c>
    </row>
    <row r="50" spans="1:8">
      <c r="A50" t="s">
        <v>268</v>
      </c>
      <c r="B50" t="s">
        <v>269</v>
      </c>
      <c r="C50" t="s">
        <v>269</v>
      </c>
      <c r="D50" t="s">
        <v>261</v>
      </c>
      <c r="E50" t="s">
        <v>262</v>
      </c>
      <c r="F50" t="s">
        <v>267</v>
      </c>
      <c r="G50" t="s">
        <v>13</v>
      </c>
      <c r="H50" t="s">
        <v>13</v>
      </c>
    </row>
    <row r="51" spans="1:8">
      <c r="A51" t="s">
        <v>270</v>
      </c>
      <c r="B51" t="s">
        <v>271</v>
      </c>
      <c r="C51" t="s">
        <v>271</v>
      </c>
      <c r="D51" t="s">
        <v>272</v>
      </c>
      <c r="E51" t="s">
        <v>273</v>
      </c>
      <c r="F51" t="s">
        <v>274</v>
      </c>
      <c r="G51" t="s">
        <v>13</v>
      </c>
      <c r="H51" t="s">
        <v>13</v>
      </c>
    </row>
    <row r="52" spans="1:8">
      <c r="A52" t="s">
        <v>275</v>
      </c>
      <c r="B52" t="s">
        <v>276</v>
      </c>
      <c r="C52" t="s">
        <v>277</v>
      </c>
      <c r="D52" t="s">
        <v>278</v>
      </c>
      <c r="E52" t="s">
        <v>279</v>
      </c>
      <c r="F52" t="s">
        <v>280</v>
      </c>
      <c r="G52" t="s">
        <v>13</v>
      </c>
      <c r="H52" t="s">
        <v>13</v>
      </c>
    </row>
    <row r="53" spans="1:8">
      <c r="A53" t="s">
        <v>281</v>
      </c>
      <c r="B53" t="s">
        <v>282</v>
      </c>
      <c r="C53" t="s">
        <v>282</v>
      </c>
      <c r="D53" t="s">
        <v>283</v>
      </c>
      <c r="E53" t="s">
        <v>284</v>
      </c>
      <c r="F53" t="s">
        <v>285</v>
      </c>
      <c r="G53" t="s">
        <v>13</v>
      </c>
      <c r="H53" t="s">
        <v>13</v>
      </c>
    </row>
    <row r="54" spans="1:8">
      <c r="A54" t="s">
        <v>286</v>
      </c>
      <c r="B54" t="s">
        <v>287</v>
      </c>
      <c r="C54" t="s">
        <v>287</v>
      </c>
      <c r="D54" t="s">
        <v>288</v>
      </c>
      <c r="E54" t="s">
        <v>289</v>
      </c>
      <c r="F54" t="s">
        <v>290</v>
      </c>
      <c r="G54" t="s">
        <v>13</v>
      </c>
      <c r="H54" t="s">
        <v>13</v>
      </c>
    </row>
    <row r="55" spans="1:8">
      <c r="A55" t="s">
        <v>291</v>
      </c>
      <c r="B55" t="s">
        <v>292</v>
      </c>
      <c r="C55" t="s">
        <v>292</v>
      </c>
      <c r="D55" t="s">
        <v>293</v>
      </c>
      <c r="E55" t="s">
        <v>294</v>
      </c>
      <c r="F55" t="s">
        <v>295</v>
      </c>
      <c r="G55" t="s">
        <v>13</v>
      </c>
      <c r="H55" t="s">
        <v>13</v>
      </c>
    </row>
    <row r="56" spans="1:8">
      <c r="A56" t="s">
        <v>296</v>
      </c>
      <c r="B56" t="s">
        <v>297</v>
      </c>
      <c r="C56" t="s">
        <v>297</v>
      </c>
      <c r="D56" t="s">
        <v>298</v>
      </c>
      <c r="E56" t="s">
        <v>299</v>
      </c>
      <c r="F56" t="s">
        <v>300</v>
      </c>
      <c r="G56" t="s">
        <v>13</v>
      </c>
      <c r="H56" t="s">
        <v>13</v>
      </c>
    </row>
    <row r="57" spans="1:8">
      <c r="A57" t="s">
        <v>301</v>
      </c>
      <c r="B57" t="s">
        <v>302</v>
      </c>
      <c r="C57" t="s">
        <v>302</v>
      </c>
      <c r="D57" t="s">
        <v>303</v>
      </c>
      <c r="E57" t="s">
        <v>304</v>
      </c>
      <c r="F57" t="s">
        <v>305</v>
      </c>
      <c r="G57" t="s">
        <v>13</v>
      </c>
      <c r="H57" t="s">
        <v>13</v>
      </c>
    </row>
    <row r="58" spans="1:8">
      <c r="A58" t="s">
        <v>306</v>
      </c>
      <c r="B58" t="s">
        <v>307</v>
      </c>
      <c r="C58" t="s">
        <v>307</v>
      </c>
      <c r="D58" t="s">
        <v>308</v>
      </c>
      <c r="E58" t="s">
        <v>309</v>
      </c>
      <c r="F58" t="s">
        <v>310</v>
      </c>
      <c r="G58" t="s">
        <v>13</v>
      </c>
      <c r="H58" t="s">
        <v>13</v>
      </c>
    </row>
    <row r="59" spans="1:8">
      <c r="A59" t="s">
        <v>311</v>
      </c>
      <c r="B59" t="s">
        <v>312</v>
      </c>
      <c r="C59" t="s">
        <v>312</v>
      </c>
      <c r="D59" t="s">
        <v>313</v>
      </c>
      <c r="E59" t="s">
        <v>314</v>
      </c>
      <c r="F59" t="s">
        <v>315</v>
      </c>
      <c r="G59" t="s">
        <v>13</v>
      </c>
      <c r="H59" t="s">
        <v>13</v>
      </c>
    </row>
    <row r="60" spans="1:8">
      <c r="A60" t="s">
        <v>316</v>
      </c>
      <c r="B60" t="s">
        <v>317</v>
      </c>
      <c r="C60" t="s">
        <v>317</v>
      </c>
      <c r="D60" t="s">
        <v>318</v>
      </c>
      <c r="E60" t="s">
        <v>319</v>
      </c>
      <c r="F60" t="s">
        <v>320</v>
      </c>
      <c r="G60" t="s">
        <v>13</v>
      </c>
      <c r="H60" t="s">
        <v>13</v>
      </c>
    </row>
    <row r="61" spans="1:8">
      <c r="A61" t="s">
        <v>321</v>
      </c>
      <c r="B61" t="s">
        <v>322</v>
      </c>
      <c r="C61" t="s">
        <v>322</v>
      </c>
      <c r="D61" t="s">
        <v>323</v>
      </c>
      <c r="E61" t="s">
        <v>324</v>
      </c>
      <c r="F61" t="s">
        <v>325</v>
      </c>
      <c r="G61" t="s">
        <v>13</v>
      </c>
      <c r="H61" t="s">
        <v>13</v>
      </c>
    </row>
    <row r="62" spans="1:8">
      <c r="A62" t="s">
        <v>326</v>
      </c>
      <c r="B62" t="s">
        <v>327</v>
      </c>
      <c r="C62" t="s">
        <v>327</v>
      </c>
      <c r="D62" t="s">
        <v>328</v>
      </c>
      <c r="E62" t="s">
        <v>329</v>
      </c>
      <c r="F62" t="s">
        <v>330</v>
      </c>
      <c r="G62" t="s">
        <v>13</v>
      </c>
      <c r="H62" t="s">
        <v>13</v>
      </c>
    </row>
    <row r="63" spans="1:8">
      <c r="A63" t="s">
        <v>331</v>
      </c>
      <c r="B63" t="s">
        <v>332</v>
      </c>
      <c r="C63" t="s">
        <v>332</v>
      </c>
      <c r="D63" t="s">
        <v>333</v>
      </c>
      <c r="E63" t="s">
        <v>334</v>
      </c>
      <c r="F63" t="s">
        <v>335</v>
      </c>
      <c r="G63" t="s">
        <v>13</v>
      </c>
      <c r="H63" t="s">
        <v>13</v>
      </c>
    </row>
    <row r="64" spans="1:8">
      <c r="A64" t="s">
        <v>336</v>
      </c>
      <c r="B64" t="s">
        <v>337</v>
      </c>
      <c r="C64" t="s">
        <v>337</v>
      </c>
      <c r="D64" t="s">
        <v>338</v>
      </c>
      <c r="E64" t="s">
        <v>339</v>
      </c>
      <c r="F64" t="s">
        <v>229</v>
      </c>
      <c r="G64" t="s">
        <v>13</v>
      </c>
      <c r="H64" t="s">
        <v>13</v>
      </c>
    </row>
    <row r="65" spans="1:8">
      <c r="A65" t="s">
        <v>340</v>
      </c>
      <c r="B65" t="s">
        <v>341</v>
      </c>
      <c r="C65" t="s">
        <v>341</v>
      </c>
      <c r="D65" t="s">
        <v>342</v>
      </c>
      <c r="E65" t="s">
        <v>343</v>
      </c>
      <c r="F65" t="s">
        <v>344</v>
      </c>
      <c r="G65" t="s">
        <v>13</v>
      </c>
      <c r="H65" t="s">
        <v>13</v>
      </c>
    </row>
    <row r="66" spans="1:8">
      <c r="A66" t="s">
        <v>345</v>
      </c>
      <c r="B66" t="s">
        <v>346</v>
      </c>
      <c r="C66" t="s">
        <v>346</v>
      </c>
      <c r="D66" t="s">
        <v>347</v>
      </c>
      <c r="E66" t="s">
        <v>348</v>
      </c>
      <c r="F66" t="s">
        <v>349</v>
      </c>
      <c r="G66" t="s">
        <v>13</v>
      </c>
      <c r="H66" t="s">
        <v>13</v>
      </c>
    </row>
    <row r="67" spans="1:8">
      <c r="A67" t="s">
        <v>350</v>
      </c>
      <c r="B67" t="s">
        <v>351</v>
      </c>
      <c r="C67" t="s">
        <v>351</v>
      </c>
      <c r="D67" t="s">
        <v>352</v>
      </c>
      <c r="E67" t="s">
        <v>353</v>
      </c>
      <c r="F67" t="s">
        <v>354</v>
      </c>
      <c r="G67" t="s">
        <v>13</v>
      </c>
      <c r="H67" t="s">
        <v>13</v>
      </c>
    </row>
    <row r="68" spans="1:8">
      <c r="A68" t="s">
        <v>355</v>
      </c>
      <c r="B68" t="s">
        <v>356</v>
      </c>
      <c r="C68" t="s">
        <v>356</v>
      </c>
      <c r="D68" t="s">
        <v>357</v>
      </c>
      <c r="E68" t="s">
        <v>358</v>
      </c>
      <c r="F68" t="s">
        <v>359</v>
      </c>
      <c r="G68" t="s">
        <v>13</v>
      </c>
      <c r="H68" t="s">
        <v>13</v>
      </c>
    </row>
    <row r="69" spans="1:8">
      <c r="A69" t="s">
        <v>360</v>
      </c>
      <c r="B69" t="s">
        <v>361</v>
      </c>
      <c r="C69" t="s">
        <v>361</v>
      </c>
      <c r="D69" t="s">
        <v>362</v>
      </c>
      <c r="E69" t="s">
        <v>363</v>
      </c>
      <c r="F69" t="s">
        <v>364</v>
      </c>
      <c r="G69" t="s">
        <v>13</v>
      </c>
      <c r="H69" t="s">
        <v>13</v>
      </c>
    </row>
    <row r="70" spans="1:8">
      <c r="A70" t="s">
        <v>365</v>
      </c>
      <c r="B70" t="s">
        <v>366</v>
      </c>
      <c r="C70" t="s">
        <v>366</v>
      </c>
      <c r="D70" t="s">
        <v>367</v>
      </c>
      <c r="E70" t="s">
        <v>368</v>
      </c>
      <c r="F70" t="s">
        <v>369</v>
      </c>
      <c r="G70" t="s">
        <v>13</v>
      </c>
      <c r="H70" t="s">
        <v>13</v>
      </c>
    </row>
    <row r="71" spans="1:8">
      <c r="A71" t="s">
        <v>370</v>
      </c>
      <c r="B71" t="s">
        <v>371</v>
      </c>
      <c r="C71" t="s">
        <v>371</v>
      </c>
      <c r="D71" t="s">
        <v>372</v>
      </c>
      <c r="E71" t="s">
        <v>373</v>
      </c>
      <c r="F71" t="s">
        <v>374</v>
      </c>
      <c r="G71" t="s">
        <v>13</v>
      </c>
      <c r="H71" t="s">
        <v>13</v>
      </c>
    </row>
    <row r="72" spans="1:8">
      <c r="A72" t="s">
        <v>375</v>
      </c>
      <c r="B72" t="s">
        <v>376</v>
      </c>
      <c r="C72" t="s">
        <v>376</v>
      </c>
      <c r="D72" t="s">
        <v>377</v>
      </c>
      <c r="E72" t="s">
        <v>378</v>
      </c>
      <c r="F72" t="s">
        <v>379</v>
      </c>
      <c r="G72" t="s">
        <v>13</v>
      </c>
      <c r="H72" t="s">
        <v>13</v>
      </c>
    </row>
    <row r="73" spans="1:8">
      <c r="A73" t="s">
        <v>380</v>
      </c>
      <c r="B73" t="s">
        <v>381</v>
      </c>
      <c r="C73" t="s">
        <v>381</v>
      </c>
      <c r="D73" t="s">
        <v>382</v>
      </c>
      <c r="E73" t="s">
        <v>383</v>
      </c>
      <c r="F73" t="s">
        <v>170</v>
      </c>
      <c r="G73" t="s">
        <v>13</v>
      </c>
      <c r="H73" t="s">
        <v>13</v>
      </c>
    </row>
    <row r="74" spans="1:8">
      <c r="A74" t="s">
        <v>384</v>
      </c>
      <c r="B74" t="s">
        <v>385</v>
      </c>
      <c r="C74" t="s">
        <v>385</v>
      </c>
      <c r="D74" t="s">
        <v>386</v>
      </c>
      <c r="E74" t="s">
        <v>387</v>
      </c>
      <c r="F74" t="s">
        <v>388</v>
      </c>
      <c r="G74" t="s">
        <v>13</v>
      </c>
      <c r="H74" t="s">
        <v>13</v>
      </c>
    </row>
    <row r="75" spans="1:8">
      <c r="A75" t="s">
        <v>389</v>
      </c>
      <c r="B75" t="s">
        <v>390</v>
      </c>
      <c r="C75" t="s">
        <v>391</v>
      </c>
      <c r="D75" t="s">
        <v>392</v>
      </c>
      <c r="E75" t="s">
        <v>393</v>
      </c>
      <c r="F75" t="s">
        <v>394</v>
      </c>
      <c r="G75" t="s">
        <v>13</v>
      </c>
      <c r="H75" t="s">
        <v>13</v>
      </c>
    </row>
    <row r="76" spans="1:8">
      <c r="A76" t="s">
        <v>395</v>
      </c>
      <c r="B76" t="s">
        <v>396</v>
      </c>
      <c r="C76" t="s">
        <v>396</v>
      </c>
      <c r="D76" t="s">
        <v>397</v>
      </c>
      <c r="E76" t="s">
        <v>398</v>
      </c>
      <c r="F76" t="s">
        <v>399</v>
      </c>
      <c r="G76" t="s">
        <v>13</v>
      </c>
      <c r="H76" t="s">
        <v>13</v>
      </c>
    </row>
    <row r="77" spans="1:8">
      <c r="A77" t="s">
        <v>400</v>
      </c>
      <c r="B77" t="s">
        <v>401</v>
      </c>
      <c r="C77" t="s">
        <v>402</v>
      </c>
      <c r="D77" t="s">
        <v>403</v>
      </c>
      <c r="E77" t="s">
        <v>404</v>
      </c>
      <c r="F77" t="s">
        <v>405</v>
      </c>
      <c r="G77" t="s">
        <v>13</v>
      </c>
      <c r="H77" t="s">
        <v>13</v>
      </c>
    </row>
    <row r="78" spans="1:8">
      <c r="A78" t="s">
        <v>406</v>
      </c>
      <c r="B78" t="s">
        <v>407</v>
      </c>
      <c r="C78" t="s">
        <v>407</v>
      </c>
      <c r="D78" t="s">
        <v>408</v>
      </c>
      <c r="E78" t="s">
        <v>409</v>
      </c>
      <c r="F78" t="s">
        <v>410</v>
      </c>
      <c r="G78" t="s">
        <v>13</v>
      </c>
      <c r="H78" t="s">
        <v>13</v>
      </c>
    </row>
    <row r="79" spans="1:8">
      <c r="A79" t="s">
        <v>411</v>
      </c>
      <c r="B79" t="s">
        <v>412</v>
      </c>
      <c r="C79" t="s">
        <v>412</v>
      </c>
      <c r="D79" t="s">
        <v>413</v>
      </c>
      <c r="E79" t="s">
        <v>414</v>
      </c>
      <c r="F79" t="s">
        <v>415</v>
      </c>
      <c r="G79" t="s">
        <v>13</v>
      </c>
      <c r="H79" t="s">
        <v>13</v>
      </c>
    </row>
    <row r="80" spans="1:8">
      <c r="A80" t="s">
        <v>416</v>
      </c>
      <c r="B80" t="s">
        <v>417</v>
      </c>
      <c r="C80" t="s">
        <v>417</v>
      </c>
      <c r="D80" t="s">
        <v>418</v>
      </c>
      <c r="E80" t="s">
        <v>419</v>
      </c>
      <c r="F80" t="s">
        <v>420</v>
      </c>
      <c r="G80" t="s">
        <v>13</v>
      </c>
      <c r="H80" t="s">
        <v>13</v>
      </c>
    </row>
    <row r="81" spans="1:8">
      <c r="A81" t="s">
        <v>421</v>
      </c>
      <c r="B81" t="s">
        <v>422</v>
      </c>
      <c r="C81" t="s">
        <v>422</v>
      </c>
      <c r="D81" t="s">
        <v>423</v>
      </c>
      <c r="E81" t="s">
        <v>424</v>
      </c>
      <c r="F81" t="s">
        <v>425</v>
      </c>
      <c r="G81" t="s">
        <v>13</v>
      </c>
      <c r="H81" t="s">
        <v>13</v>
      </c>
    </row>
    <row r="82" spans="1:8">
      <c r="A82" t="s">
        <v>426</v>
      </c>
      <c r="B82" t="s">
        <v>427</v>
      </c>
      <c r="C82" t="s">
        <v>427</v>
      </c>
      <c r="D82" t="s">
        <v>428</v>
      </c>
      <c r="E82" t="s">
        <v>429</v>
      </c>
      <c r="F82" t="s">
        <v>430</v>
      </c>
      <c r="G82" t="s">
        <v>13</v>
      </c>
      <c r="H82" t="s">
        <v>13</v>
      </c>
    </row>
    <row r="83" spans="1:8">
      <c r="A83" t="s">
        <v>431</v>
      </c>
      <c r="B83" t="s">
        <v>432</v>
      </c>
      <c r="C83" t="s">
        <v>432</v>
      </c>
      <c r="D83" t="s">
        <v>433</v>
      </c>
      <c r="E83" t="s">
        <v>434</v>
      </c>
      <c r="F83" t="s">
        <v>435</v>
      </c>
      <c r="G83" t="s">
        <v>13</v>
      </c>
      <c r="H83" t="s">
        <v>13</v>
      </c>
    </row>
    <row r="84" spans="1:8">
      <c r="A84" t="s">
        <v>436</v>
      </c>
      <c r="B84" t="s">
        <v>437</v>
      </c>
      <c r="C84" t="s">
        <v>437</v>
      </c>
      <c r="D84" t="s">
        <v>438</v>
      </c>
      <c r="E84" t="s">
        <v>439</v>
      </c>
      <c r="F84" t="s">
        <v>440</v>
      </c>
      <c r="G84" t="s">
        <v>13</v>
      </c>
      <c r="H84" t="s">
        <v>13</v>
      </c>
    </row>
    <row r="85" spans="1:8">
      <c r="A85" t="s">
        <v>441</v>
      </c>
      <c r="B85" t="s">
        <v>442</v>
      </c>
      <c r="C85" t="s">
        <v>442</v>
      </c>
      <c r="D85" t="s">
        <v>443</v>
      </c>
      <c r="E85" t="s">
        <v>444</v>
      </c>
      <c r="F85" t="s">
        <v>445</v>
      </c>
      <c r="G85" t="s">
        <v>13</v>
      </c>
      <c r="H85" t="s">
        <v>13</v>
      </c>
    </row>
    <row r="86" spans="1:8">
      <c r="A86" t="s">
        <v>446</v>
      </c>
      <c r="B86" t="s">
        <v>447</v>
      </c>
      <c r="C86" t="s">
        <v>447</v>
      </c>
      <c r="D86" t="s">
        <v>69</v>
      </c>
      <c r="E86" t="s">
        <v>70</v>
      </c>
      <c r="F86" t="s">
        <v>448</v>
      </c>
      <c r="G86" t="s">
        <v>13</v>
      </c>
      <c r="H86" t="s">
        <v>13</v>
      </c>
    </row>
    <row r="87" spans="1:8">
      <c r="A87" t="s">
        <v>449</v>
      </c>
      <c r="B87" t="s">
        <v>450</v>
      </c>
      <c r="C87" t="s">
        <v>450</v>
      </c>
      <c r="D87" t="s">
        <v>451</v>
      </c>
      <c r="E87" t="s">
        <v>452</v>
      </c>
      <c r="F87" t="s">
        <v>453</v>
      </c>
      <c r="G87" t="s">
        <v>13</v>
      </c>
      <c r="H87" t="s">
        <v>13</v>
      </c>
    </row>
    <row r="88" spans="1:8">
      <c r="A88" t="s">
        <v>454</v>
      </c>
      <c r="B88" t="s">
        <v>455</v>
      </c>
      <c r="C88" t="s">
        <v>456</v>
      </c>
      <c r="D88" t="s">
        <v>457</v>
      </c>
      <c r="E88" t="s">
        <v>458</v>
      </c>
      <c r="F88" t="s">
        <v>201</v>
      </c>
      <c r="G88" t="s">
        <v>13</v>
      </c>
      <c r="H88" t="s">
        <v>13</v>
      </c>
    </row>
    <row r="89" spans="1:8">
      <c r="A89" t="s">
        <v>459</v>
      </c>
      <c r="B89" t="s">
        <v>460</v>
      </c>
      <c r="C89" t="s">
        <v>460</v>
      </c>
      <c r="D89" t="s">
        <v>461</v>
      </c>
      <c r="E89" t="s">
        <v>462</v>
      </c>
      <c r="F89" t="s">
        <v>463</v>
      </c>
      <c r="G89" t="s">
        <v>13</v>
      </c>
      <c r="H89" t="s">
        <v>13</v>
      </c>
    </row>
    <row r="90" spans="1:8">
      <c r="A90" t="s">
        <v>464</v>
      </c>
      <c r="B90" t="s">
        <v>465</v>
      </c>
      <c r="C90" t="s">
        <v>465</v>
      </c>
      <c r="D90" t="s">
        <v>466</v>
      </c>
      <c r="E90" t="s">
        <v>467</v>
      </c>
      <c r="F90" t="s">
        <v>468</v>
      </c>
      <c r="G90" t="s">
        <v>13</v>
      </c>
      <c r="H90" t="s">
        <v>13</v>
      </c>
    </row>
    <row r="91" spans="1:8">
      <c r="A91" t="s">
        <v>469</v>
      </c>
      <c r="B91" t="s">
        <v>470</v>
      </c>
      <c r="C91" t="s">
        <v>470</v>
      </c>
      <c r="D91" t="s">
        <v>471</v>
      </c>
      <c r="E91" t="s">
        <v>472</v>
      </c>
      <c r="F91" t="s">
        <v>473</v>
      </c>
      <c r="G91" t="s">
        <v>13</v>
      </c>
      <c r="H91" t="s">
        <v>13</v>
      </c>
    </row>
    <row r="92" spans="1:8">
      <c r="A92" t="s">
        <v>474</v>
      </c>
      <c r="B92" t="s">
        <v>475</v>
      </c>
      <c r="C92" t="s">
        <v>475</v>
      </c>
      <c r="D92" t="s">
        <v>69</v>
      </c>
      <c r="E92" t="s">
        <v>70</v>
      </c>
      <c r="F92" t="s">
        <v>476</v>
      </c>
      <c r="G92" t="s">
        <v>13</v>
      </c>
      <c r="H92" t="s">
        <v>13</v>
      </c>
    </row>
    <row r="93" spans="1:8">
      <c r="A93" t="s">
        <v>477</v>
      </c>
      <c r="B93" t="s">
        <v>478</v>
      </c>
      <c r="C93" t="s">
        <v>478</v>
      </c>
      <c r="D93" t="s">
        <v>479</v>
      </c>
      <c r="E93" t="s">
        <v>480</v>
      </c>
      <c r="F93" t="s">
        <v>481</v>
      </c>
      <c r="G93" t="s">
        <v>13</v>
      </c>
      <c r="H93" t="s">
        <v>13</v>
      </c>
    </row>
    <row r="94" spans="1:8">
      <c r="A94" t="s">
        <v>482</v>
      </c>
      <c r="B94" t="s">
        <v>483</v>
      </c>
      <c r="C94" t="s">
        <v>483</v>
      </c>
      <c r="D94" t="s">
        <v>484</v>
      </c>
      <c r="E94" t="s">
        <v>485</v>
      </c>
      <c r="F94" t="s">
        <v>486</v>
      </c>
      <c r="G94" t="s">
        <v>13</v>
      </c>
      <c r="H94" t="s">
        <v>13</v>
      </c>
    </row>
    <row r="95" spans="1:8">
      <c r="A95" t="s">
        <v>487</v>
      </c>
      <c r="B95" t="s">
        <v>488</v>
      </c>
      <c r="C95" t="s">
        <v>488</v>
      </c>
      <c r="D95" t="s">
        <v>489</v>
      </c>
      <c r="E95" t="s">
        <v>490</v>
      </c>
      <c r="F95" t="s">
        <v>491</v>
      </c>
      <c r="G95" t="s">
        <v>13</v>
      </c>
      <c r="H95" t="s">
        <v>13</v>
      </c>
    </row>
    <row r="96" spans="1:8">
      <c r="A96" t="s">
        <v>492</v>
      </c>
      <c r="B96" t="s">
        <v>493</v>
      </c>
      <c r="C96" t="s">
        <v>493</v>
      </c>
      <c r="D96" t="s">
        <v>494</v>
      </c>
      <c r="E96" t="s">
        <v>495</v>
      </c>
      <c r="F96" t="s">
        <v>496</v>
      </c>
      <c r="G96" t="s">
        <v>13</v>
      </c>
      <c r="H96" t="s">
        <v>13</v>
      </c>
    </row>
    <row r="97" spans="1:8">
      <c r="A97" t="s">
        <v>497</v>
      </c>
      <c r="B97" t="s">
        <v>498</v>
      </c>
      <c r="C97" t="s">
        <v>498</v>
      </c>
      <c r="D97" t="s">
        <v>499</v>
      </c>
      <c r="E97" t="s">
        <v>500</v>
      </c>
      <c r="F97" t="s">
        <v>501</v>
      </c>
      <c r="G97" t="s">
        <v>13</v>
      </c>
      <c r="H97" t="s">
        <v>13</v>
      </c>
    </row>
    <row r="98" spans="1:8">
      <c r="A98" t="s">
        <v>502</v>
      </c>
      <c r="B98" t="s">
        <v>503</v>
      </c>
      <c r="C98" t="s">
        <v>504</v>
      </c>
      <c r="D98" t="s">
        <v>505</v>
      </c>
      <c r="E98" t="s">
        <v>506</v>
      </c>
      <c r="F98" t="s">
        <v>507</v>
      </c>
      <c r="G98" t="s">
        <v>13</v>
      </c>
      <c r="H98" t="s">
        <v>13</v>
      </c>
    </row>
    <row r="99" spans="1:8">
      <c r="A99" t="s">
        <v>508</v>
      </c>
      <c r="B99" t="s">
        <v>509</v>
      </c>
      <c r="C99" t="s">
        <v>509</v>
      </c>
      <c r="D99" t="s">
        <v>510</v>
      </c>
      <c r="E99" t="s">
        <v>511</v>
      </c>
      <c r="F99" t="s">
        <v>512</v>
      </c>
      <c r="G99" t="s">
        <v>13</v>
      </c>
      <c r="H99" t="s">
        <v>13</v>
      </c>
    </row>
    <row r="100" spans="1:8">
      <c r="A100" t="s">
        <v>513</v>
      </c>
      <c r="B100" t="s">
        <v>514</v>
      </c>
      <c r="C100" t="s">
        <v>514</v>
      </c>
      <c r="D100" t="s">
        <v>515</v>
      </c>
      <c r="E100" t="s">
        <v>516</v>
      </c>
      <c r="F100" t="s">
        <v>517</v>
      </c>
      <c r="G100" t="s">
        <v>13</v>
      </c>
      <c r="H100" t="s">
        <v>13</v>
      </c>
    </row>
    <row r="101" spans="1:8">
      <c r="A101" t="s">
        <v>518</v>
      </c>
      <c r="B101" t="s">
        <v>519</v>
      </c>
      <c r="C101" t="s">
        <v>519</v>
      </c>
      <c r="D101" t="s">
        <v>520</v>
      </c>
      <c r="E101" t="s">
        <v>521</v>
      </c>
      <c r="F101" t="s">
        <v>522</v>
      </c>
      <c r="G101" t="s">
        <v>13</v>
      </c>
      <c r="H101" t="s">
        <v>13</v>
      </c>
    </row>
    <row r="102" spans="1:8">
      <c r="A102" t="s">
        <v>523</v>
      </c>
      <c r="B102" t="s">
        <v>524</v>
      </c>
      <c r="C102" t="s">
        <v>524</v>
      </c>
      <c r="D102" t="s">
        <v>525</v>
      </c>
      <c r="E102" t="s">
        <v>526</v>
      </c>
      <c r="F102" t="s">
        <v>527</v>
      </c>
      <c r="G102" t="s">
        <v>13</v>
      </c>
      <c r="H102" t="s">
        <v>13</v>
      </c>
    </row>
    <row r="103" spans="1:8">
      <c r="A103" t="s">
        <v>528</v>
      </c>
      <c r="B103" t="s">
        <v>529</v>
      </c>
      <c r="C103" t="s">
        <v>529</v>
      </c>
      <c r="D103" t="s">
        <v>530</v>
      </c>
      <c r="E103" t="s">
        <v>531</v>
      </c>
      <c r="F103" t="s">
        <v>532</v>
      </c>
      <c r="G103" t="s">
        <v>13</v>
      </c>
      <c r="H103" t="s">
        <v>13</v>
      </c>
    </row>
    <row r="104" spans="1:8">
      <c r="A104" t="s">
        <v>533</v>
      </c>
      <c r="B104" t="s">
        <v>534</v>
      </c>
      <c r="C104" t="s">
        <v>534</v>
      </c>
      <c r="D104" t="s">
        <v>535</v>
      </c>
      <c r="E104" t="s">
        <v>536</v>
      </c>
      <c r="F104" t="s">
        <v>537</v>
      </c>
      <c r="G104" t="s">
        <v>13</v>
      </c>
      <c r="H104" t="s">
        <v>13</v>
      </c>
    </row>
    <row r="105" spans="1:8">
      <c r="A105" t="s">
        <v>538</v>
      </c>
      <c r="B105" t="s">
        <v>539</v>
      </c>
      <c r="C105" t="s">
        <v>539</v>
      </c>
      <c r="D105" t="s">
        <v>540</v>
      </c>
      <c r="E105" t="s">
        <v>541</v>
      </c>
      <c r="F105" t="s">
        <v>399</v>
      </c>
      <c r="G105" t="s">
        <v>13</v>
      </c>
      <c r="H105" t="s">
        <v>13</v>
      </c>
    </row>
    <row r="106" spans="1:8">
      <c r="A106" t="s">
        <v>542</v>
      </c>
      <c r="B106" t="s">
        <v>543</v>
      </c>
      <c r="C106" t="s">
        <v>543</v>
      </c>
      <c r="D106" t="s">
        <v>544</v>
      </c>
      <c r="E106" t="s">
        <v>545</v>
      </c>
      <c r="F106" t="s">
        <v>546</v>
      </c>
      <c r="G106" t="s">
        <v>13</v>
      </c>
      <c r="H106" t="s">
        <v>13</v>
      </c>
    </row>
    <row r="107" spans="1:8">
      <c r="A107" t="s">
        <v>547</v>
      </c>
      <c r="B107" t="s">
        <v>548</v>
      </c>
      <c r="C107" t="s">
        <v>548</v>
      </c>
      <c r="D107" t="s">
        <v>549</v>
      </c>
      <c r="E107" t="s">
        <v>550</v>
      </c>
      <c r="F107" t="s">
        <v>551</v>
      </c>
      <c r="G107" t="s">
        <v>13</v>
      </c>
      <c r="H107" t="s">
        <v>13</v>
      </c>
    </row>
    <row r="108" spans="1:8">
      <c r="A108" t="s">
        <v>552</v>
      </c>
      <c r="B108" t="s">
        <v>553</v>
      </c>
      <c r="C108" t="s">
        <v>553</v>
      </c>
      <c r="D108" t="s">
        <v>554</v>
      </c>
      <c r="E108" t="s">
        <v>555</v>
      </c>
      <c r="F108" t="s">
        <v>556</v>
      </c>
      <c r="G108" t="s">
        <v>13</v>
      </c>
      <c r="H108" t="s">
        <v>13</v>
      </c>
    </row>
    <row r="109" spans="1:8">
      <c r="A109" t="s">
        <v>557</v>
      </c>
      <c r="B109" t="s">
        <v>558</v>
      </c>
      <c r="C109" t="s">
        <v>558</v>
      </c>
      <c r="D109" t="s">
        <v>559</v>
      </c>
      <c r="E109" t="s">
        <v>560</v>
      </c>
      <c r="F109" t="s">
        <v>561</v>
      </c>
      <c r="G109" t="s">
        <v>13</v>
      </c>
      <c r="H109" t="s">
        <v>13</v>
      </c>
    </row>
    <row r="110" spans="1:8">
      <c r="A110" t="s">
        <v>562</v>
      </c>
      <c r="B110" t="s">
        <v>563</v>
      </c>
      <c r="C110" t="s">
        <v>563</v>
      </c>
      <c r="D110" t="s">
        <v>564</v>
      </c>
      <c r="E110" t="s">
        <v>565</v>
      </c>
      <c r="F110" t="s">
        <v>566</v>
      </c>
      <c r="G110" t="s">
        <v>13</v>
      </c>
      <c r="H110" t="s">
        <v>13</v>
      </c>
    </row>
    <row r="111" spans="1:8">
      <c r="A111" t="s">
        <v>567</v>
      </c>
      <c r="B111" t="s">
        <v>568</v>
      </c>
      <c r="C111" t="s">
        <v>568</v>
      </c>
      <c r="D111" t="s">
        <v>569</v>
      </c>
      <c r="E111" t="s">
        <v>570</v>
      </c>
      <c r="F111" t="s">
        <v>532</v>
      </c>
      <c r="G111" t="s">
        <v>13</v>
      </c>
      <c r="H111" t="s">
        <v>13</v>
      </c>
    </row>
    <row r="112" spans="1:8">
      <c r="A112" t="s">
        <v>571</v>
      </c>
      <c r="B112" t="s">
        <v>572</v>
      </c>
      <c r="C112" t="s">
        <v>573</v>
      </c>
      <c r="D112" t="s">
        <v>574</v>
      </c>
      <c r="E112" t="s">
        <v>575</v>
      </c>
      <c r="F112" t="s">
        <v>576</v>
      </c>
      <c r="G112" t="s">
        <v>13</v>
      </c>
      <c r="H112" t="s">
        <v>13</v>
      </c>
    </row>
    <row r="113" spans="1:8">
      <c r="A113" t="s">
        <v>577</v>
      </c>
      <c r="B113" t="s">
        <v>578</v>
      </c>
      <c r="C113" t="s">
        <v>579</v>
      </c>
      <c r="D113" t="s">
        <v>580</v>
      </c>
      <c r="E113" t="s">
        <v>581</v>
      </c>
      <c r="F113" t="s">
        <v>399</v>
      </c>
      <c r="G113" t="s">
        <v>13</v>
      </c>
      <c r="H113" t="s">
        <v>13</v>
      </c>
    </row>
    <row r="114" spans="1:8">
      <c r="A114" t="s">
        <v>582</v>
      </c>
      <c r="B114" t="s">
        <v>583</v>
      </c>
      <c r="C114" t="s">
        <v>583</v>
      </c>
      <c r="D114" t="s">
        <v>204</v>
      </c>
      <c r="E114" t="s">
        <v>584</v>
      </c>
      <c r="F114" t="s">
        <v>585</v>
      </c>
      <c r="G114" t="s">
        <v>13</v>
      </c>
      <c r="H114" t="s">
        <v>13</v>
      </c>
    </row>
    <row r="115" spans="1:8">
      <c r="A115" t="s">
        <v>586</v>
      </c>
      <c r="B115" t="s">
        <v>587</v>
      </c>
      <c r="C115" t="s">
        <v>587</v>
      </c>
      <c r="D115" t="s">
        <v>588</v>
      </c>
      <c r="E115" t="s">
        <v>589</v>
      </c>
      <c r="F115" t="s">
        <v>532</v>
      </c>
      <c r="G115" t="s">
        <v>13</v>
      </c>
      <c r="H115" t="s">
        <v>13</v>
      </c>
    </row>
    <row r="116" spans="1:8">
      <c r="A116" t="s">
        <v>590</v>
      </c>
      <c r="B116" t="s">
        <v>591</v>
      </c>
      <c r="C116" t="s">
        <v>591</v>
      </c>
      <c r="D116" t="s">
        <v>592</v>
      </c>
      <c r="E116" t="s">
        <v>593</v>
      </c>
      <c r="F116" t="s">
        <v>594</v>
      </c>
      <c r="G116" t="s">
        <v>13</v>
      </c>
      <c r="H116" t="s">
        <v>13</v>
      </c>
    </row>
    <row r="117" spans="1:8">
      <c r="A117" t="s">
        <v>595</v>
      </c>
      <c r="B117" t="s">
        <v>596</v>
      </c>
      <c r="C117" t="s">
        <v>597</v>
      </c>
      <c r="D117" t="s">
        <v>598</v>
      </c>
      <c r="E117" t="s">
        <v>599</v>
      </c>
      <c r="F117" t="s">
        <v>600</v>
      </c>
      <c r="G117" t="s">
        <v>13</v>
      </c>
      <c r="H117" t="s">
        <v>13</v>
      </c>
    </row>
    <row r="118" spans="1:8">
      <c r="A118" t="s">
        <v>601</v>
      </c>
      <c r="B118" t="s">
        <v>602</v>
      </c>
      <c r="C118" t="s">
        <v>602</v>
      </c>
      <c r="D118" t="s">
        <v>603</v>
      </c>
      <c r="E118" t="s">
        <v>604</v>
      </c>
      <c r="F118" t="s">
        <v>605</v>
      </c>
      <c r="G118" t="s">
        <v>13</v>
      </c>
      <c r="H118" t="s">
        <v>13</v>
      </c>
    </row>
    <row r="119" spans="1:8">
      <c r="A119" t="s">
        <v>606</v>
      </c>
      <c r="B119" t="s">
        <v>607</v>
      </c>
      <c r="C119" t="s">
        <v>607</v>
      </c>
      <c r="D119" t="s">
        <v>608</v>
      </c>
      <c r="E119" t="s">
        <v>609</v>
      </c>
      <c r="F119" t="s">
        <v>610</v>
      </c>
      <c r="G119" t="s">
        <v>13</v>
      </c>
      <c r="H119" t="s">
        <v>13</v>
      </c>
    </row>
    <row r="120" spans="1:8">
      <c r="A120" t="s">
        <v>611</v>
      </c>
      <c r="B120" t="s">
        <v>612</v>
      </c>
      <c r="C120" t="s">
        <v>612</v>
      </c>
      <c r="D120" t="s">
        <v>613</v>
      </c>
      <c r="E120" t="s">
        <v>614</v>
      </c>
      <c r="F120" t="s">
        <v>615</v>
      </c>
      <c r="G120" t="s">
        <v>13</v>
      </c>
      <c r="H120" t="s">
        <v>13</v>
      </c>
    </row>
    <row r="121" spans="1:8">
      <c r="A121" t="s">
        <v>616</v>
      </c>
      <c r="B121" t="s">
        <v>617</v>
      </c>
      <c r="C121" t="s">
        <v>617</v>
      </c>
      <c r="D121" t="s">
        <v>618</v>
      </c>
      <c r="E121" t="s">
        <v>619</v>
      </c>
      <c r="F121" t="s">
        <v>218</v>
      </c>
      <c r="G121" t="s">
        <v>13</v>
      </c>
      <c r="H121" t="s">
        <v>13</v>
      </c>
    </row>
    <row r="122" spans="1:8">
      <c r="A122" t="s">
        <v>620</v>
      </c>
      <c r="B122" t="s">
        <v>621</v>
      </c>
      <c r="C122" t="s">
        <v>621</v>
      </c>
      <c r="D122" t="s">
        <v>162</v>
      </c>
      <c r="E122" t="s">
        <v>622</v>
      </c>
      <c r="F122" t="s">
        <v>623</v>
      </c>
      <c r="G122" t="s">
        <v>13</v>
      </c>
      <c r="H122" t="s">
        <v>13</v>
      </c>
    </row>
    <row r="123" spans="1:8">
      <c r="A123" t="s">
        <v>624</v>
      </c>
      <c r="B123" t="s">
        <v>625</v>
      </c>
      <c r="C123" t="s">
        <v>625</v>
      </c>
      <c r="D123" t="s">
        <v>626</v>
      </c>
      <c r="E123" t="s">
        <v>627</v>
      </c>
      <c r="F123" t="s">
        <v>628</v>
      </c>
      <c r="G123" t="s">
        <v>13</v>
      </c>
      <c r="H123" t="s">
        <v>13</v>
      </c>
    </row>
    <row r="124" spans="1:8">
      <c r="A124" t="s">
        <v>629</v>
      </c>
      <c r="B124" t="s">
        <v>630</v>
      </c>
      <c r="C124" t="s">
        <v>630</v>
      </c>
      <c r="D124" t="s">
        <v>626</v>
      </c>
      <c r="E124" t="s">
        <v>627</v>
      </c>
      <c r="F124" t="s">
        <v>628</v>
      </c>
      <c r="G124" t="s">
        <v>13</v>
      </c>
      <c r="H124" t="s">
        <v>13</v>
      </c>
    </row>
    <row r="125" spans="1:8">
      <c r="A125" t="s">
        <v>631</v>
      </c>
      <c r="B125" t="s">
        <v>632</v>
      </c>
      <c r="C125" t="s">
        <v>632</v>
      </c>
      <c r="D125" t="s">
        <v>633</v>
      </c>
      <c r="E125" t="s">
        <v>634</v>
      </c>
      <c r="F125" t="s">
        <v>635</v>
      </c>
      <c r="G125" t="s">
        <v>13</v>
      </c>
      <c r="H125" t="s">
        <v>13</v>
      </c>
    </row>
    <row r="126" spans="1:8">
      <c r="A126" t="s">
        <v>636</v>
      </c>
      <c r="B126" t="s">
        <v>637</v>
      </c>
      <c r="C126" t="s">
        <v>637</v>
      </c>
      <c r="D126" t="s">
        <v>194</v>
      </c>
      <c r="E126" t="s">
        <v>638</v>
      </c>
      <c r="F126" t="s">
        <v>639</v>
      </c>
      <c r="G126" t="s">
        <v>13</v>
      </c>
      <c r="H126" t="s">
        <v>13</v>
      </c>
    </row>
    <row r="127" spans="1:8">
      <c r="A127" t="s">
        <v>640</v>
      </c>
      <c r="B127" t="s">
        <v>641</v>
      </c>
      <c r="C127" t="s">
        <v>641</v>
      </c>
      <c r="D127" t="s">
        <v>642</v>
      </c>
      <c r="E127" t="s">
        <v>643</v>
      </c>
      <c r="F127" t="s">
        <v>644</v>
      </c>
      <c r="G127" t="s">
        <v>13</v>
      </c>
      <c r="H127" t="s">
        <v>13</v>
      </c>
    </row>
    <row r="128" spans="1:8">
      <c r="A128" t="s">
        <v>645</v>
      </c>
      <c r="B128" t="s">
        <v>646</v>
      </c>
      <c r="C128" t="s">
        <v>646</v>
      </c>
      <c r="D128" t="s">
        <v>647</v>
      </c>
      <c r="E128" t="s">
        <v>648</v>
      </c>
      <c r="F128" t="s">
        <v>218</v>
      </c>
      <c r="G128" t="s">
        <v>13</v>
      </c>
      <c r="H128" t="s">
        <v>13</v>
      </c>
    </row>
    <row r="129" spans="1:8">
      <c r="A129" t="s">
        <v>649</v>
      </c>
      <c r="B129" t="s">
        <v>650</v>
      </c>
      <c r="C129" t="s">
        <v>650</v>
      </c>
      <c r="D129" t="s">
        <v>651</v>
      </c>
      <c r="E129" t="s">
        <v>652</v>
      </c>
      <c r="F129" t="s">
        <v>653</v>
      </c>
      <c r="G129" t="s">
        <v>13</v>
      </c>
      <c r="H129" t="s">
        <v>13</v>
      </c>
    </row>
    <row r="130" spans="1:8">
      <c r="A130" t="s">
        <v>654</v>
      </c>
      <c r="B130" t="s">
        <v>655</v>
      </c>
      <c r="C130" t="s">
        <v>655</v>
      </c>
      <c r="D130" t="s">
        <v>656</v>
      </c>
      <c r="E130" t="s">
        <v>657</v>
      </c>
      <c r="F130" t="s">
        <v>658</v>
      </c>
      <c r="G130" t="s">
        <v>13</v>
      </c>
      <c r="H130" t="s">
        <v>13</v>
      </c>
    </row>
    <row r="131" spans="1:8">
      <c r="A131" t="s">
        <v>659</v>
      </c>
      <c r="B131" t="s">
        <v>660</v>
      </c>
      <c r="C131" t="s">
        <v>661</v>
      </c>
      <c r="D131" t="s">
        <v>662</v>
      </c>
      <c r="E131" t="s">
        <v>663</v>
      </c>
      <c r="F131" t="s">
        <v>664</v>
      </c>
      <c r="G131" t="s">
        <v>13</v>
      </c>
      <c r="H131" t="s">
        <v>13</v>
      </c>
    </row>
    <row r="132" spans="1:8">
      <c r="A132" t="s">
        <v>665</v>
      </c>
      <c r="B132" t="s">
        <v>666</v>
      </c>
      <c r="C132" t="s">
        <v>666</v>
      </c>
      <c r="D132" t="s">
        <v>667</v>
      </c>
      <c r="E132" t="s">
        <v>668</v>
      </c>
      <c r="F132" t="s">
        <v>669</v>
      </c>
      <c r="G132" t="s">
        <v>13</v>
      </c>
      <c r="H132" t="s">
        <v>13</v>
      </c>
    </row>
    <row r="133" spans="1:8">
      <c r="A133" t="s">
        <v>670</v>
      </c>
      <c r="B133" t="s">
        <v>671</v>
      </c>
      <c r="C133" t="s">
        <v>671</v>
      </c>
      <c r="D133" t="s">
        <v>672</v>
      </c>
      <c r="E133" t="s">
        <v>673</v>
      </c>
      <c r="F133" t="s">
        <v>175</v>
      </c>
      <c r="G133" t="s">
        <v>13</v>
      </c>
      <c r="H133" t="s">
        <v>13</v>
      </c>
    </row>
    <row r="134" spans="1:8">
      <c r="A134" t="s">
        <v>674</v>
      </c>
      <c r="B134" t="s">
        <v>675</v>
      </c>
      <c r="C134" t="s">
        <v>675</v>
      </c>
      <c r="D134" t="s">
        <v>676</v>
      </c>
      <c r="E134" t="s">
        <v>677</v>
      </c>
      <c r="F134" t="s">
        <v>678</v>
      </c>
      <c r="G134" t="s">
        <v>13</v>
      </c>
      <c r="H134" t="s">
        <v>13</v>
      </c>
    </row>
    <row r="135" spans="1:8">
      <c r="A135" t="s">
        <v>679</v>
      </c>
      <c r="B135" t="s">
        <v>680</v>
      </c>
      <c r="C135" t="s">
        <v>681</v>
      </c>
      <c r="D135" t="s">
        <v>682</v>
      </c>
      <c r="E135" t="s">
        <v>683</v>
      </c>
      <c r="F135" t="s">
        <v>684</v>
      </c>
      <c r="G135" t="s">
        <v>13</v>
      </c>
      <c r="H135" t="s">
        <v>13</v>
      </c>
    </row>
    <row r="136" spans="1:8">
      <c r="A136" t="s">
        <v>685</v>
      </c>
      <c r="B136" t="s">
        <v>686</v>
      </c>
      <c r="C136" t="s">
        <v>687</v>
      </c>
      <c r="D136" t="s">
        <v>688</v>
      </c>
      <c r="E136" t="s">
        <v>689</v>
      </c>
      <c r="F136" t="s">
        <v>690</v>
      </c>
      <c r="G136" t="s">
        <v>13</v>
      </c>
      <c r="H136" t="s">
        <v>13</v>
      </c>
    </row>
    <row r="137" spans="1:8">
      <c r="A137" t="s">
        <v>691</v>
      </c>
      <c r="B137" t="s">
        <v>692</v>
      </c>
      <c r="C137" t="s">
        <v>693</v>
      </c>
      <c r="D137" t="s">
        <v>694</v>
      </c>
      <c r="E137" t="s">
        <v>695</v>
      </c>
      <c r="F137" t="s">
        <v>696</v>
      </c>
      <c r="G137" t="s">
        <v>13</v>
      </c>
      <c r="H137" t="s">
        <v>13</v>
      </c>
    </row>
    <row r="138" spans="1:8">
      <c r="A138" t="s">
        <v>697</v>
      </c>
      <c r="B138" t="s">
        <v>698</v>
      </c>
      <c r="C138" t="s">
        <v>699</v>
      </c>
      <c r="D138" t="s">
        <v>700</v>
      </c>
      <c r="E138" t="s">
        <v>701</v>
      </c>
      <c r="F138" t="s">
        <v>702</v>
      </c>
      <c r="G138" t="s">
        <v>13</v>
      </c>
      <c r="H138" t="s">
        <v>13</v>
      </c>
    </row>
    <row r="139" spans="1:8">
      <c r="A139" t="s">
        <v>703</v>
      </c>
      <c r="B139" t="s">
        <v>704</v>
      </c>
      <c r="C139" t="s">
        <v>705</v>
      </c>
      <c r="D139" t="s">
        <v>706</v>
      </c>
      <c r="E139" t="s">
        <v>707</v>
      </c>
      <c r="F139" t="s">
        <v>708</v>
      </c>
      <c r="G139" t="s">
        <v>13</v>
      </c>
      <c r="H139" t="s">
        <v>13</v>
      </c>
    </row>
    <row r="140" spans="1:8">
      <c r="A140" t="s">
        <v>709</v>
      </c>
      <c r="B140" t="s">
        <v>710</v>
      </c>
      <c r="C140" t="s">
        <v>711</v>
      </c>
      <c r="D140" t="s">
        <v>712</v>
      </c>
      <c r="E140" t="s">
        <v>713</v>
      </c>
      <c r="F140" t="s">
        <v>714</v>
      </c>
      <c r="G140" t="s">
        <v>13</v>
      </c>
      <c r="H140" t="s">
        <v>13</v>
      </c>
    </row>
    <row r="141" spans="1:8">
      <c r="A141" t="s">
        <v>715</v>
      </c>
      <c r="B141" t="s">
        <v>716</v>
      </c>
      <c r="C141" t="s">
        <v>717</v>
      </c>
      <c r="D141" t="s">
        <v>718</v>
      </c>
      <c r="E141" t="s">
        <v>719</v>
      </c>
      <c r="F141" t="s">
        <v>720</v>
      </c>
      <c r="G141" t="s">
        <v>13</v>
      </c>
      <c r="H141" t="s">
        <v>13</v>
      </c>
    </row>
    <row r="142" spans="1:8">
      <c r="A142" t="s">
        <v>721</v>
      </c>
      <c r="B142" t="s">
        <v>722</v>
      </c>
      <c r="C142" t="s">
        <v>723</v>
      </c>
      <c r="D142" t="s">
        <v>724</v>
      </c>
      <c r="E142" t="s">
        <v>725</v>
      </c>
      <c r="F142" t="s">
        <v>726</v>
      </c>
      <c r="G142" t="s">
        <v>13</v>
      </c>
      <c r="H142" t="s">
        <v>13</v>
      </c>
    </row>
    <row r="143" spans="1:8">
      <c r="A143" t="s">
        <v>727</v>
      </c>
      <c r="B143" t="s">
        <v>728</v>
      </c>
      <c r="C143" t="s">
        <v>729</v>
      </c>
      <c r="D143" t="s">
        <v>730</v>
      </c>
      <c r="E143" t="s">
        <v>731</v>
      </c>
      <c r="F143" t="s">
        <v>732</v>
      </c>
      <c r="G143" t="s">
        <v>13</v>
      </c>
      <c r="H143" t="s">
        <v>13</v>
      </c>
    </row>
    <row r="144" spans="1:8">
      <c r="A144" t="s">
        <v>733</v>
      </c>
      <c r="B144" t="s">
        <v>734</v>
      </c>
      <c r="C144" t="s">
        <v>735</v>
      </c>
      <c r="D144" t="s">
        <v>736</v>
      </c>
      <c r="E144" t="s">
        <v>737</v>
      </c>
      <c r="F144" t="s">
        <v>738</v>
      </c>
      <c r="G144" t="s">
        <v>13</v>
      </c>
      <c r="H144" t="s">
        <v>13</v>
      </c>
    </row>
    <row r="145" spans="1:8">
      <c r="A145" t="s">
        <v>739</v>
      </c>
      <c r="B145" t="s">
        <v>740</v>
      </c>
      <c r="C145" t="s">
        <v>741</v>
      </c>
      <c r="D145" t="s">
        <v>742</v>
      </c>
      <c r="E145" t="s">
        <v>13</v>
      </c>
      <c r="F145" t="s">
        <v>743</v>
      </c>
      <c r="G145" t="s">
        <v>13</v>
      </c>
      <c r="H145" t="s">
        <v>13</v>
      </c>
    </row>
    <row r="146" spans="1:8">
      <c r="A146" t="s">
        <v>744</v>
      </c>
      <c r="B146" t="s">
        <v>745</v>
      </c>
      <c r="C146" t="s">
        <v>746</v>
      </c>
      <c r="D146" t="s">
        <v>747</v>
      </c>
      <c r="E146" t="s">
        <v>748</v>
      </c>
      <c r="F146" t="s">
        <v>749</v>
      </c>
      <c r="G146" t="s">
        <v>13</v>
      </c>
      <c r="H146" t="s">
        <v>13</v>
      </c>
    </row>
    <row r="147" spans="1:8">
      <c r="A147" t="s">
        <v>750</v>
      </c>
      <c r="B147" t="s">
        <v>751</v>
      </c>
      <c r="C147" t="s">
        <v>752</v>
      </c>
      <c r="D147" t="s">
        <v>753</v>
      </c>
      <c r="E147" t="s">
        <v>754</v>
      </c>
      <c r="F147" t="s">
        <v>755</v>
      </c>
      <c r="G147" t="s">
        <v>13</v>
      </c>
      <c r="H147" t="s">
        <v>13</v>
      </c>
    </row>
    <row r="148" spans="1:8">
      <c r="A148" t="s">
        <v>756</v>
      </c>
      <c r="B148" t="s">
        <v>757</v>
      </c>
      <c r="C148" t="s">
        <v>758</v>
      </c>
      <c r="D148" t="s">
        <v>372</v>
      </c>
      <c r="E148" t="s">
        <v>759</v>
      </c>
      <c r="F148" t="s">
        <v>760</v>
      </c>
      <c r="G148" t="s">
        <v>13</v>
      </c>
      <c r="H148" t="s">
        <v>13</v>
      </c>
    </row>
    <row r="149" spans="1:8">
      <c r="A149" t="s">
        <v>761</v>
      </c>
      <c r="B149" t="s">
        <v>762</v>
      </c>
      <c r="C149" t="s">
        <v>763</v>
      </c>
      <c r="D149" t="s">
        <v>764</v>
      </c>
      <c r="E149" t="s">
        <v>765</v>
      </c>
      <c r="F149" t="s">
        <v>766</v>
      </c>
      <c r="G149" t="s">
        <v>13</v>
      </c>
      <c r="H149" t="s">
        <v>13</v>
      </c>
    </row>
    <row r="150" spans="1:8">
      <c r="A150" t="s">
        <v>767</v>
      </c>
      <c r="B150" t="s">
        <v>768</v>
      </c>
      <c r="C150" t="s">
        <v>769</v>
      </c>
      <c r="D150" t="s">
        <v>770</v>
      </c>
      <c r="E150" t="s">
        <v>771</v>
      </c>
      <c r="F150" t="s">
        <v>772</v>
      </c>
      <c r="G150" t="s">
        <v>13</v>
      </c>
      <c r="H150" t="s">
        <v>13</v>
      </c>
    </row>
    <row r="151" spans="1:8">
      <c r="A151" t="s">
        <v>773</v>
      </c>
      <c r="B151" t="s">
        <v>774</v>
      </c>
      <c r="C151" t="s">
        <v>775</v>
      </c>
      <c r="D151" t="s">
        <v>776</v>
      </c>
      <c r="E151" t="s">
        <v>777</v>
      </c>
      <c r="F151" t="s">
        <v>778</v>
      </c>
      <c r="G151" t="s">
        <v>13</v>
      </c>
      <c r="H151" t="s">
        <v>13</v>
      </c>
    </row>
    <row r="152" spans="1:8">
      <c r="A152" t="s">
        <v>779</v>
      </c>
      <c r="B152" t="s">
        <v>780</v>
      </c>
      <c r="C152" t="s">
        <v>781</v>
      </c>
      <c r="D152" t="s">
        <v>782</v>
      </c>
      <c r="E152" t="s">
        <v>783</v>
      </c>
      <c r="F152" t="s">
        <v>784</v>
      </c>
      <c r="G152" t="s">
        <v>13</v>
      </c>
      <c r="H152" t="s">
        <v>13</v>
      </c>
    </row>
    <row r="153" spans="1:8">
      <c r="A153" t="s">
        <v>785</v>
      </c>
      <c r="B153" t="s">
        <v>786</v>
      </c>
      <c r="C153" t="s">
        <v>787</v>
      </c>
      <c r="D153" t="s">
        <v>788</v>
      </c>
      <c r="E153" t="s">
        <v>789</v>
      </c>
      <c r="F153" t="s">
        <v>790</v>
      </c>
      <c r="G153" t="s">
        <v>13</v>
      </c>
      <c r="H153" t="s">
        <v>13</v>
      </c>
    </row>
    <row r="154" spans="1:8">
      <c r="A154" t="s">
        <v>791</v>
      </c>
      <c r="B154" t="s">
        <v>792</v>
      </c>
      <c r="C154" t="s">
        <v>793</v>
      </c>
      <c r="D154" t="s">
        <v>794</v>
      </c>
      <c r="E154" t="s">
        <v>795</v>
      </c>
      <c r="F154" t="s">
        <v>796</v>
      </c>
      <c r="G154" t="s">
        <v>13</v>
      </c>
      <c r="H154" t="s">
        <v>13</v>
      </c>
    </row>
    <row r="155" spans="1:8">
      <c r="A155" t="s">
        <v>797</v>
      </c>
      <c r="B155" t="s">
        <v>798</v>
      </c>
      <c r="C155" t="s">
        <v>799</v>
      </c>
      <c r="D155" t="s">
        <v>800</v>
      </c>
      <c r="E155" t="s">
        <v>801</v>
      </c>
      <c r="F155" t="s">
        <v>410</v>
      </c>
      <c r="G155" t="s">
        <v>13</v>
      </c>
      <c r="H155" t="s">
        <v>13</v>
      </c>
    </row>
    <row r="156" spans="1:8">
      <c r="A156" t="s">
        <v>802</v>
      </c>
      <c r="B156" t="s">
        <v>803</v>
      </c>
      <c r="C156" t="s">
        <v>804</v>
      </c>
      <c r="D156" t="s">
        <v>805</v>
      </c>
      <c r="E156" t="s">
        <v>806</v>
      </c>
      <c r="F156" t="s">
        <v>807</v>
      </c>
      <c r="G156" t="s">
        <v>13</v>
      </c>
      <c r="H156" t="s">
        <v>13</v>
      </c>
    </row>
    <row r="157" spans="1:8">
      <c r="A157" t="s">
        <v>808</v>
      </c>
      <c r="B157" t="s">
        <v>809</v>
      </c>
      <c r="C157" t="s">
        <v>810</v>
      </c>
      <c r="D157" t="s">
        <v>811</v>
      </c>
      <c r="E157" t="s">
        <v>812</v>
      </c>
      <c r="F157" t="s">
        <v>813</v>
      </c>
      <c r="G157" t="s">
        <v>13</v>
      </c>
      <c r="H157" t="s">
        <v>13</v>
      </c>
    </row>
    <row r="158" spans="1:8">
      <c r="A158" t="s">
        <v>814</v>
      </c>
      <c r="B158" t="s">
        <v>815</v>
      </c>
      <c r="C158" t="s">
        <v>816</v>
      </c>
      <c r="D158" t="s">
        <v>817</v>
      </c>
      <c r="E158" t="s">
        <v>818</v>
      </c>
      <c r="F158" t="s">
        <v>819</v>
      </c>
      <c r="G158" t="s">
        <v>13</v>
      </c>
      <c r="H158" t="s">
        <v>13</v>
      </c>
    </row>
    <row r="159" spans="1:8">
      <c r="A159" t="s">
        <v>820</v>
      </c>
      <c r="B159" t="s">
        <v>821</v>
      </c>
      <c r="C159" t="s">
        <v>822</v>
      </c>
      <c r="D159" t="s">
        <v>823</v>
      </c>
      <c r="E159" t="s">
        <v>824</v>
      </c>
      <c r="F159" t="s">
        <v>825</v>
      </c>
      <c r="G159" t="s">
        <v>13</v>
      </c>
      <c r="H159" t="s">
        <v>13</v>
      </c>
    </row>
    <row r="160" spans="1:8">
      <c r="A160" t="s">
        <v>826</v>
      </c>
      <c r="B160" t="s">
        <v>827</v>
      </c>
      <c r="C160" t="s">
        <v>828</v>
      </c>
      <c r="D160" t="s">
        <v>829</v>
      </c>
      <c r="E160" t="s">
        <v>830</v>
      </c>
      <c r="F160" t="s">
        <v>831</v>
      </c>
      <c r="G160" t="s">
        <v>13</v>
      </c>
      <c r="H160" t="s">
        <v>13</v>
      </c>
    </row>
    <row r="161" spans="1:8">
      <c r="A161" t="s">
        <v>832</v>
      </c>
      <c r="B161" t="s">
        <v>833</v>
      </c>
      <c r="C161" t="s">
        <v>834</v>
      </c>
      <c r="D161" t="s">
        <v>835</v>
      </c>
      <c r="E161" t="s">
        <v>836</v>
      </c>
      <c r="F161" t="s">
        <v>837</v>
      </c>
      <c r="G161" t="s">
        <v>13</v>
      </c>
      <c r="H161" t="s">
        <v>13</v>
      </c>
    </row>
    <row r="162" spans="1:8">
      <c r="A162" t="s">
        <v>838</v>
      </c>
      <c r="B162" t="s">
        <v>839</v>
      </c>
      <c r="C162" t="s">
        <v>840</v>
      </c>
      <c r="D162" t="s">
        <v>841</v>
      </c>
      <c r="E162" t="s">
        <v>842</v>
      </c>
      <c r="F162" t="s">
        <v>843</v>
      </c>
      <c r="G162" t="s">
        <v>13</v>
      </c>
      <c r="H162" t="s">
        <v>13</v>
      </c>
    </row>
    <row r="163" spans="1:8">
      <c r="A163" t="s">
        <v>844</v>
      </c>
      <c r="B163" t="s">
        <v>845</v>
      </c>
      <c r="C163" t="s">
        <v>846</v>
      </c>
      <c r="D163" t="s">
        <v>847</v>
      </c>
      <c r="E163" t="s">
        <v>848</v>
      </c>
      <c r="F163" t="s">
        <v>849</v>
      </c>
      <c r="G163" t="s">
        <v>13</v>
      </c>
      <c r="H163" t="s">
        <v>13</v>
      </c>
    </row>
    <row r="164" spans="1:8">
      <c r="A164" t="s">
        <v>850</v>
      </c>
      <c r="B164" t="s">
        <v>851</v>
      </c>
      <c r="C164" t="s">
        <v>852</v>
      </c>
      <c r="D164" t="s">
        <v>853</v>
      </c>
      <c r="E164" t="s">
        <v>854</v>
      </c>
      <c r="F164" t="s">
        <v>644</v>
      </c>
      <c r="G164" t="s">
        <v>13</v>
      </c>
      <c r="H164" t="s">
        <v>13</v>
      </c>
    </row>
    <row r="165" spans="1:8">
      <c r="A165" t="s">
        <v>855</v>
      </c>
      <c r="B165" t="s">
        <v>856</v>
      </c>
      <c r="C165" t="s">
        <v>857</v>
      </c>
      <c r="D165" t="s">
        <v>858</v>
      </c>
      <c r="E165" t="s">
        <v>859</v>
      </c>
      <c r="F165" t="s">
        <v>860</v>
      </c>
      <c r="G165" t="s">
        <v>13</v>
      </c>
      <c r="H165" t="s">
        <v>13</v>
      </c>
    </row>
    <row r="166" spans="1:8">
      <c r="A166" t="s">
        <v>861</v>
      </c>
      <c r="B166" t="s">
        <v>862</v>
      </c>
      <c r="C166" t="s">
        <v>862</v>
      </c>
      <c r="D166" t="s">
        <v>863</v>
      </c>
      <c r="E166" t="s">
        <v>864</v>
      </c>
      <c r="F166" t="s">
        <v>865</v>
      </c>
      <c r="G166" t="s">
        <v>13</v>
      </c>
      <c r="H166" t="s">
        <v>13</v>
      </c>
    </row>
    <row r="167" spans="1:8">
      <c r="A167" t="s">
        <v>866</v>
      </c>
      <c r="B167" t="s">
        <v>867</v>
      </c>
      <c r="C167" t="s">
        <v>867</v>
      </c>
      <c r="D167" t="s">
        <v>162</v>
      </c>
      <c r="E167" t="s">
        <v>868</v>
      </c>
      <c r="F167" t="s">
        <v>869</v>
      </c>
      <c r="G167" t="s">
        <v>13</v>
      </c>
      <c r="H167" t="s">
        <v>13</v>
      </c>
    </row>
    <row r="168" spans="1:8">
      <c r="A168" t="s">
        <v>870</v>
      </c>
      <c r="B168" t="s">
        <v>871</v>
      </c>
      <c r="C168" t="s">
        <v>871</v>
      </c>
      <c r="D168" t="s">
        <v>872</v>
      </c>
      <c r="E168" t="s">
        <v>873</v>
      </c>
      <c r="F168" t="s">
        <v>874</v>
      </c>
      <c r="G168" t="s">
        <v>13</v>
      </c>
      <c r="H168" t="s">
        <v>13</v>
      </c>
    </row>
    <row r="169" spans="1:8">
      <c r="A169" t="s">
        <v>875</v>
      </c>
      <c r="B169" t="s">
        <v>876</v>
      </c>
      <c r="C169" t="s">
        <v>876</v>
      </c>
      <c r="D169" t="s">
        <v>877</v>
      </c>
      <c r="E169" t="s">
        <v>878</v>
      </c>
      <c r="F169" t="s">
        <v>879</v>
      </c>
      <c r="G169" t="s">
        <v>13</v>
      </c>
      <c r="H169" t="s">
        <v>13</v>
      </c>
    </row>
    <row r="170" spans="1:8">
      <c r="A170" t="s">
        <v>880</v>
      </c>
      <c r="B170" t="s">
        <v>881</v>
      </c>
      <c r="C170" t="s">
        <v>881</v>
      </c>
      <c r="D170" t="s">
        <v>882</v>
      </c>
      <c r="E170" t="s">
        <v>883</v>
      </c>
      <c r="F170" t="s">
        <v>884</v>
      </c>
      <c r="G170" t="s">
        <v>13</v>
      </c>
      <c r="H170" t="s">
        <v>13</v>
      </c>
    </row>
    <row r="171" spans="1:8">
      <c r="A171" t="s">
        <v>885</v>
      </c>
      <c r="B171" t="s">
        <v>886</v>
      </c>
      <c r="C171" t="s">
        <v>886</v>
      </c>
      <c r="D171" t="s">
        <v>887</v>
      </c>
      <c r="E171" t="s">
        <v>888</v>
      </c>
      <c r="F171" t="s">
        <v>889</v>
      </c>
      <c r="G171" t="s">
        <v>13</v>
      </c>
      <c r="H171" t="s">
        <v>13</v>
      </c>
    </row>
    <row r="172" spans="1:8">
      <c r="A172" t="s">
        <v>890</v>
      </c>
      <c r="B172" t="s">
        <v>891</v>
      </c>
      <c r="C172" t="s">
        <v>891</v>
      </c>
      <c r="D172" t="s">
        <v>892</v>
      </c>
      <c r="E172" t="s">
        <v>893</v>
      </c>
      <c r="F172" t="s">
        <v>894</v>
      </c>
      <c r="G172" t="s">
        <v>13</v>
      </c>
      <c r="H172" t="s">
        <v>13</v>
      </c>
    </row>
    <row r="173" spans="1:8">
      <c r="A173" t="s">
        <v>895</v>
      </c>
      <c r="B173" t="s">
        <v>896</v>
      </c>
      <c r="C173" t="s">
        <v>897</v>
      </c>
      <c r="D173" t="s">
        <v>898</v>
      </c>
      <c r="E173" t="s">
        <v>899</v>
      </c>
      <c r="F173" t="s">
        <v>900</v>
      </c>
      <c r="G173" t="s">
        <v>13</v>
      </c>
      <c r="H173" t="s">
        <v>13</v>
      </c>
    </row>
    <row r="174" spans="1:8">
      <c r="A174" t="s">
        <v>901</v>
      </c>
      <c r="B174" t="s">
        <v>902</v>
      </c>
      <c r="C174" t="s">
        <v>903</v>
      </c>
      <c r="D174" t="s">
        <v>904</v>
      </c>
      <c r="E174" t="s">
        <v>905</v>
      </c>
      <c r="F174" t="s">
        <v>906</v>
      </c>
      <c r="G174" t="s">
        <v>13</v>
      </c>
      <c r="H174" t="s">
        <v>13</v>
      </c>
    </row>
    <row r="175" spans="1:8">
      <c r="A175" t="s">
        <v>907</v>
      </c>
      <c r="B175" t="s">
        <v>908</v>
      </c>
      <c r="C175" t="s">
        <v>908</v>
      </c>
      <c r="D175" t="s">
        <v>909</v>
      </c>
      <c r="E175" t="s">
        <v>910</v>
      </c>
      <c r="F175" t="s">
        <v>911</v>
      </c>
      <c r="G175" t="s">
        <v>13</v>
      </c>
      <c r="H175" t="s">
        <v>13</v>
      </c>
    </row>
    <row r="176" spans="1:8">
      <c r="A176" t="s">
        <v>912</v>
      </c>
      <c r="B176" t="s">
        <v>913</v>
      </c>
      <c r="C176" t="s">
        <v>914</v>
      </c>
      <c r="D176" t="s">
        <v>915</v>
      </c>
      <c r="E176" t="s">
        <v>916</v>
      </c>
      <c r="F176" t="s">
        <v>917</v>
      </c>
      <c r="G176" t="s">
        <v>13</v>
      </c>
      <c r="H176" t="s">
        <v>13</v>
      </c>
    </row>
    <row r="177" spans="1:8">
      <c r="A177" t="s">
        <v>918</v>
      </c>
      <c r="B177" t="s">
        <v>919</v>
      </c>
      <c r="C177" t="s">
        <v>919</v>
      </c>
      <c r="D177" t="s">
        <v>920</v>
      </c>
      <c r="E177" t="s">
        <v>921</v>
      </c>
      <c r="F177" t="s">
        <v>922</v>
      </c>
      <c r="G177" t="s">
        <v>13</v>
      </c>
      <c r="H177" t="s">
        <v>13</v>
      </c>
    </row>
    <row r="178" spans="1:8">
      <c r="A178" t="s">
        <v>923</v>
      </c>
      <c r="B178" t="s">
        <v>924</v>
      </c>
      <c r="C178" t="s">
        <v>924</v>
      </c>
      <c r="D178" t="s">
        <v>925</v>
      </c>
      <c r="E178" t="s">
        <v>926</v>
      </c>
      <c r="F178" t="s">
        <v>927</v>
      </c>
      <c r="G178" t="s">
        <v>13</v>
      </c>
      <c r="H178" t="s">
        <v>13</v>
      </c>
    </row>
    <row r="179" spans="1:8">
      <c r="A179" t="s">
        <v>928</v>
      </c>
      <c r="B179" t="s">
        <v>929</v>
      </c>
      <c r="C179" t="s">
        <v>929</v>
      </c>
      <c r="D179" t="s">
        <v>930</v>
      </c>
      <c r="E179" t="s">
        <v>931</v>
      </c>
      <c r="F179" t="s">
        <v>932</v>
      </c>
      <c r="G179" t="s">
        <v>13</v>
      </c>
      <c r="H179" t="s">
        <v>13</v>
      </c>
    </row>
    <row r="180" spans="1:8">
      <c r="A180" t="s">
        <v>933</v>
      </c>
      <c r="B180" t="s">
        <v>934</v>
      </c>
      <c r="C180" t="s">
        <v>934</v>
      </c>
      <c r="D180" t="s">
        <v>935</v>
      </c>
      <c r="E180" t="s">
        <v>936</v>
      </c>
      <c r="F180" t="s">
        <v>937</v>
      </c>
      <c r="G180" t="s">
        <v>13</v>
      </c>
      <c r="H180" t="s">
        <v>13</v>
      </c>
    </row>
    <row r="181" spans="1:8">
      <c r="A181" t="s">
        <v>938</v>
      </c>
      <c r="B181" t="s">
        <v>939</v>
      </c>
      <c r="C181" t="s">
        <v>940</v>
      </c>
      <c r="D181" t="s">
        <v>941</v>
      </c>
      <c r="E181" t="s">
        <v>942</v>
      </c>
      <c r="F181" t="s">
        <v>943</v>
      </c>
      <c r="G181" t="s">
        <v>13</v>
      </c>
      <c r="H181" t="s">
        <v>13</v>
      </c>
    </row>
    <row r="182" spans="1:8">
      <c r="A182" t="s">
        <v>944</v>
      </c>
      <c r="B182" t="s">
        <v>945</v>
      </c>
      <c r="C182" t="s">
        <v>946</v>
      </c>
      <c r="D182" t="s">
        <v>947</v>
      </c>
      <c r="E182" t="s">
        <v>948</v>
      </c>
      <c r="F182" t="s">
        <v>949</v>
      </c>
      <c r="G182" t="s">
        <v>13</v>
      </c>
      <c r="H182" t="s">
        <v>13</v>
      </c>
    </row>
    <row r="183" spans="1:8">
      <c r="A183" t="s">
        <v>950</v>
      </c>
      <c r="B183" t="s">
        <v>951</v>
      </c>
      <c r="C183" t="s">
        <v>952</v>
      </c>
      <c r="D183" t="s">
        <v>953</v>
      </c>
      <c r="E183" t="s">
        <v>954</v>
      </c>
      <c r="F183" t="s">
        <v>955</v>
      </c>
      <c r="G183" t="s">
        <v>13</v>
      </c>
      <c r="H183" t="s">
        <v>13</v>
      </c>
    </row>
    <row r="184" spans="1:8">
      <c r="A184" t="s">
        <v>956</v>
      </c>
      <c r="B184" t="s">
        <v>957</v>
      </c>
      <c r="C184" t="s">
        <v>958</v>
      </c>
      <c r="D184" t="s">
        <v>959</v>
      </c>
      <c r="E184" t="s">
        <v>960</v>
      </c>
      <c r="F184" t="s">
        <v>961</v>
      </c>
      <c r="G184" t="s">
        <v>13</v>
      </c>
      <c r="H184" t="s">
        <v>13</v>
      </c>
    </row>
    <row r="185" spans="1:8">
      <c r="A185" t="s">
        <v>962</v>
      </c>
      <c r="B185" t="s">
        <v>963</v>
      </c>
      <c r="C185" t="s">
        <v>964</v>
      </c>
      <c r="D185" t="s">
        <v>965</v>
      </c>
      <c r="E185" t="s">
        <v>966</v>
      </c>
      <c r="F185" t="s">
        <v>967</v>
      </c>
      <c r="G185" t="s">
        <v>13</v>
      </c>
      <c r="H185" t="s">
        <v>13</v>
      </c>
    </row>
    <row r="186" spans="1:8">
      <c r="A186" t="s">
        <v>968</v>
      </c>
      <c r="B186" t="s">
        <v>969</v>
      </c>
      <c r="C186" t="s">
        <v>970</v>
      </c>
      <c r="D186" t="s">
        <v>971</v>
      </c>
      <c r="E186" t="s">
        <v>972</v>
      </c>
      <c r="F186" t="s">
        <v>973</v>
      </c>
      <c r="G186" t="s">
        <v>13</v>
      </c>
      <c r="H186" t="s">
        <v>13</v>
      </c>
    </row>
    <row r="187" spans="1:8">
      <c r="A187" t="s">
        <v>974</v>
      </c>
      <c r="B187" t="s">
        <v>975</v>
      </c>
      <c r="C187" t="s">
        <v>976</v>
      </c>
      <c r="D187" t="s">
        <v>977</v>
      </c>
      <c r="E187" t="s">
        <v>978</v>
      </c>
      <c r="F187" t="s">
        <v>979</v>
      </c>
      <c r="G187" t="s">
        <v>13</v>
      </c>
      <c r="H187" t="s">
        <v>13</v>
      </c>
    </row>
    <row r="188" spans="1:8">
      <c r="A188" t="s">
        <v>980</v>
      </c>
      <c r="B188" t="s">
        <v>981</v>
      </c>
      <c r="C188" t="s">
        <v>982</v>
      </c>
      <c r="D188" t="s">
        <v>983</v>
      </c>
      <c r="E188" t="s">
        <v>984</v>
      </c>
      <c r="F188" t="s">
        <v>985</v>
      </c>
      <c r="G188" t="s">
        <v>13</v>
      </c>
      <c r="H188" t="s">
        <v>13</v>
      </c>
    </row>
    <row r="189" spans="1:8">
      <c r="A189" t="s">
        <v>986</v>
      </c>
      <c r="B189" t="s">
        <v>987</v>
      </c>
      <c r="C189" t="s">
        <v>988</v>
      </c>
      <c r="D189" t="s">
        <v>989</v>
      </c>
      <c r="E189" t="s">
        <v>990</v>
      </c>
      <c r="F189" t="s">
        <v>991</v>
      </c>
      <c r="G189" t="s">
        <v>13</v>
      </c>
      <c r="H189" t="s">
        <v>13</v>
      </c>
    </row>
    <row r="190" spans="1:8">
      <c r="A190" t="s">
        <v>992</v>
      </c>
      <c r="B190" t="s">
        <v>993</v>
      </c>
      <c r="C190" t="s">
        <v>994</v>
      </c>
      <c r="D190" t="s">
        <v>995</v>
      </c>
      <c r="E190" t="s">
        <v>996</v>
      </c>
      <c r="F190" t="s">
        <v>997</v>
      </c>
      <c r="G190" t="s">
        <v>13</v>
      </c>
      <c r="H190" t="s">
        <v>13</v>
      </c>
    </row>
    <row r="191" spans="1:8">
      <c r="A191" t="s">
        <v>998</v>
      </c>
      <c r="B191" t="s">
        <v>999</v>
      </c>
      <c r="C191" t="s">
        <v>1000</v>
      </c>
      <c r="D191" t="s">
        <v>1001</v>
      </c>
      <c r="E191" t="s">
        <v>1002</v>
      </c>
      <c r="F191" t="s">
        <v>1003</v>
      </c>
      <c r="G191" t="s">
        <v>13</v>
      </c>
      <c r="H191" t="s">
        <v>13</v>
      </c>
    </row>
    <row r="192" spans="1:8">
      <c r="A192" t="s">
        <v>1004</v>
      </c>
      <c r="B192" t="s">
        <v>1005</v>
      </c>
      <c r="C192" t="s">
        <v>1006</v>
      </c>
      <c r="D192" t="s">
        <v>1007</v>
      </c>
      <c r="E192" t="s">
        <v>1008</v>
      </c>
      <c r="F192" t="s">
        <v>1009</v>
      </c>
      <c r="G192" t="s">
        <v>13</v>
      </c>
      <c r="H192" t="s">
        <v>13</v>
      </c>
    </row>
    <row r="193" spans="1:8">
      <c r="A193" t="s">
        <v>1010</v>
      </c>
      <c r="B193" t="s">
        <v>1011</v>
      </c>
      <c r="C193" t="s">
        <v>1012</v>
      </c>
      <c r="D193" t="s">
        <v>1013</v>
      </c>
      <c r="E193" t="s">
        <v>1014</v>
      </c>
      <c r="F193" t="s">
        <v>1015</v>
      </c>
      <c r="G193" t="s">
        <v>13</v>
      </c>
      <c r="H193" t="s">
        <v>13</v>
      </c>
    </row>
    <row r="194" spans="1:8">
      <c r="A194" t="s">
        <v>1016</v>
      </c>
      <c r="B194" t="s">
        <v>1017</v>
      </c>
      <c r="C194" t="s">
        <v>1018</v>
      </c>
      <c r="D194" t="s">
        <v>1019</v>
      </c>
      <c r="E194" t="s">
        <v>1020</v>
      </c>
      <c r="F194" t="s">
        <v>879</v>
      </c>
      <c r="G194" t="s">
        <v>13</v>
      </c>
      <c r="H194" t="s">
        <v>13</v>
      </c>
    </row>
    <row r="195" spans="1:8">
      <c r="A195" t="s">
        <v>1021</v>
      </c>
      <c r="B195" t="s">
        <v>1022</v>
      </c>
      <c r="C195" t="s">
        <v>1023</v>
      </c>
      <c r="D195" t="s">
        <v>858</v>
      </c>
      <c r="E195" t="s">
        <v>859</v>
      </c>
      <c r="F195" t="s">
        <v>1024</v>
      </c>
      <c r="G195" t="s">
        <v>13</v>
      </c>
      <c r="H195" t="s">
        <v>13</v>
      </c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吾谁与从。</cp:lastModifiedBy>
  <dcterms:created xsi:type="dcterms:W3CDTF">2023-07-13T01:08:00Z</dcterms:created>
  <dcterms:modified xsi:type="dcterms:W3CDTF">2023-09-05T02:52:23Z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DED939C028144174B87109391B214C68_13</vt:lpwstr>
  </property>
  <property fmtid="{D5CDD505-2E9C-101B-9397-08002B2CF9AE}" pid="3" name="KSOProductBuildVer">
    <vt:lpwstr>2052-12.1.0.15120</vt:lpwstr>
  </property>
</Properties>
</file>