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<sst xmlns="http://schemas.openxmlformats.org/spreadsheetml/2006/main" count="46" uniqueCount="46">
  <si>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2020年大余县本级一般公共预算（基本）支出决算表</t>
  </si>
  <si>
    <t>单位：万元</t>
  </si>
  <si>
    <t>科目名称</t>
  </si>
  <si>
    <t>预算数</t>
  </si>
  <si>
    <t>决算数</t>
  </si>
  <si>
    <t>决算数占预算数%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</si>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</sst>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pane ySplit="2" topLeftCell="A3" activePane="bottomLeft" state="frozen"/>
      <selection pane="bottomLeft" activeCell="A2" sqref="A2:D2"/>
    </sheetView>
  </sheetViews>
  <sheetFormatPr defaultColWidth="12.125" defaultRowHeight="16.5" customHeight="1"/>
  <cols>
    <col min="1" max="1" width="33.375" style="1" customWidth="1"/>
    <col min="2" max="2" width="22.375" style="1" customWidth="1"/>
    <col min="3" max="3" width="20.75390625" style="1" customWidth="1"/>
    <col min="4" max="4" width="21.25390625" style="2" customWidth="1"/>
    <col min="5" max="249" width="12.125" style="3" customWidth="1"/>
    <col min="250" max="16384" width="12.125" style="3" customWidth="1"/>
  </cols>
  <sheetData>
    <row r="1" spans="1:4" ht="30" customHeight="1">
      <c r="A1" s="4" t="s">
        <v>0</v>
      </c>
      <c r="B1" s="4"/>
      <c r="C1" s="4"/>
      <c r="D1" s="5"/>
    </row>
    <row r="2" spans="1:4" ht="30" customHeight="1">
      <c r="A2" s="6" t="s">
        <v>1</v>
      </c>
      <c r="B2" s="7"/>
      <c r="C2" s="7"/>
      <c r="D2" s="8"/>
    </row>
    <row r="3" spans="1:4" ht="30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16.5" customHeight="1">
      <c r="A4" s="10" t="s">
        <v>6</v>
      </c>
      <c r="B4" s="11">
        <f>B5+B10+B21+B29+B33+B36+B42</f>
        <v>69852</v>
      </c>
      <c r="C4" s="11">
        <v>151305</v>
      </c>
      <c r="D4" s="12">
        <f>C4/B4*100</f>
        <v>216.60797113897954</v>
      </c>
    </row>
    <row r="5" spans="1:4" ht="16.5" customHeight="1">
      <c r="A5" s="13" t="s">
        <v>7</v>
      </c>
      <c r="B5" s="11">
        <f>SUM(B6:B9)</f>
        <v>34476</v>
      </c>
      <c r="C5" s="11">
        <v>57651</v>
      </c>
      <c r="D5" s="12">
        <f>C5/B5*100</f>
        <v>167.22067525234948</v>
      </c>
    </row>
    <row r="6" spans="1:4" ht="16.5" customHeight="1">
      <c r="A6" s="14" t="s">
        <v>8</v>
      </c>
      <c r="B6" s="11">
        <v>27815</v>
      </c>
      <c r="C6" s="11">
        <v>36969</v>
      </c>
      <c r="D6" s="12">
        <f>C6/B6*100</f>
        <v>132.91030019773504</v>
      </c>
    </row>
    <row r="7" spans="1:4" ht="16.5" customHeight="1">
      <c r="A7" s="14" t="s">
        <v>9</v>
      </c>
      <c r="B7" s="11">
        <v>1625</v>
      </c>
      <c r="C7" s="11">
        <v>3479</v>
      </c>
      <c r="D7" s="12">
        <f>C7/B7*100</f>
        <v>214.09230769230766</v>
      </c>
    </row>
    <row r="8" spans="1:4" ht="16.5" customHeight="1">
      <c r="A8" s="14" t="s">
        <v>10</v>
      </c>
      <c r="B8" s="11">
        <v>0</v>
      </c>
      <c r="C8" s="11">
        <v>3510</v>
      </c>
      <c r="D8" s="12"/>
    </row>
    <row r="9" spans="1:4" ht="16.5" customHeight="1">
      <c r="A9" s="14" t="s">
        <v>11</v>
      </c>
      <c r="B9" s="11">
        <v>5036</v>
      </c>
      <c r="C9" s="11">
        <v>13693</v>
      </c>
      <c r="D9" s="12">
        <f>C9/B9*100</f>
        <v>271.90230341540905</v>
      </c>
    </row>
    <row r="10" spans="1:4" ht="16.5" customHeight="1">
      <c r="A10" s="13" t="s">
        <v>12</v>
      </c>
      <c r="B10" s="11">
        <f>SUM(B11:B20)</f>
        <v>6518</v>
      </c>
      <c r="C10" s="11">
        <v>10722</v>
      </c>
      <c r="D10" s="12">
        <f>C10/B10*100</f>
        <v>164.49831236575636</v>
      </c>
    </row>
    <row r="11" spans="1:4" ht="16.5" customHeight="1">
      <c r="A11" s="14" t="s">
        <v>13</v>
      </c>
      <c r="B11" s="11">
        <v>751</v>
      </c>
      <c r="C11" s="11">
        <v>1026</v>
      </c>
      <c r="D11" s="12">
        <f>C11/B11*100</f>
        <v>136.61784287616513</v>
      </c>
    </row>
    <row r="12" spans="1:4" ht="16.5" customHeight="1">
      <c r="A12" s="14" t="s">
        <v>14</v>
      </c>
      <c r="B12" s="11">
        <v>88</v>
      </c>
      <c r="C12" s="11">
        <v>45</v>
      </c>
      <c r="D12" s="12">
        <f>C12/B12*100</f>
        <v>51.13636363636363</v>
      </c>
    </row>
    <row r="13" spans="1:4" ht="16.5" customHeight="1">
      <c r="A13" s="14" t="s">
        <v>15</v>
      </c>
      <c r="B13" s="11">
        <v>56</v>
      </c>
      <c r="C13" s="11">
        <v>16</v>
      </c>
      <c r="D13" s="12">
        <f>C13/B13*100</f>
        <v>28.57142857142857</v>
      </c>
    </row>
    <row r="14" spans="1:4" ht="16.5" customHeight="1">
      <c r="A14" s="14" t="s">
        <v>16</v>
      </c>
      <c r="B14" s="11">
        <v>0</v>
      </c>
      <c r="C14" s="11">
        <v>0</v>
      </c>
      <c r="D14" s="12"/>
    </row>
    <row r="15" spans="1:4" ht="16.5" customHeight="1">
      <c r="A15" s="14" t="s">
        <v>17</v>
      </c>
      <c r="B15" s="11">
        <v>0</v>
      </c>
      <c r="C15" s="11">
        <v>0</v>
      </c>
      <c r="D15" s="12"/>
    </row>
    <row r="16" spans="1:4" ht="16.5" customHeight="1">
      <c r="A16" s="14" t="s">
        <v>18</v>
      </c>
      <c r="B16" s="11">
        <v>0</v>
      </c>
      <c r="C16" s="11">
        <v>225</v>
      </c>
      <c r="D16" s="12"/>
    </row>
    <row r="17" spans="1:4" ht="16.5" customHeight="1">
      <c r="A17" s="14" t="s">
        <v>19</v>
      </c>
      <c r="B17" s="11">
        <v>0</v>
      </c>
      <c r="C17" s="11">
        <v>0</v>
      </c>
      <c r="D17" s="12"/>
    </row>
    <row r="18" spans="1:4" ht="16.5" customHeight="1">
      <c r="A18" s="14" t="s">
        <v>20</v>
      </c>
      <c r="B18" s="11">
        <v>0</v>
      </c>
      <c r="C18" s="11">
        <v>300</v>
      </c>
      <c r="D18" s="12"/>
    </row>
    <row r="19" spans="1:4" ht="16.5" customHeight="1">
      <c r="A19" s="14" t="s">
        <v>21</v>
      </c>
      <c r="B19" s="11">
        <v>0</v>
      </c>
      <c r="C19" s="11">
        <v>0</v>
      </c>
      <c r="D19" s="12"/>
    </row>
    <row r="20" spans="1:4" ht="16.5" customHeight="1">
      <c r="A20" s="14" t="s">
        <v>22</v>
      </c>
      <c r="B20" s="11">
        <v>5623</v>
      </c>
      <c r="C20" s="11">
        <v>9110</v>
      </c>
      <c r="D20" s="12">
        <f>C20/B20*100</f>
        <v>162.01316023475013</v>
      </c>
    </row>
    <row r="21" spans="1:4" ht="16.5" customHeight="1">
      <c r="A21" s="13" t="s">
        <v>23</v>
      </c>
      <c r="B21" s="11">
        <f>SUM(B22:B28)</f>
        <v>7712</v>
      </c>
      <c r="C21" s="11">
        <v>19358</v>
      </c>
      <c r="D21" s="12">
        <f>C21/B21*100</f>
        <v>251.01141078838177</v>
      </c>
    </row>
    <row r="22" spans="1:4" ht="16.5" customHeight="1">
      <c r="A22" s="14" t="s">
        <v>24</v>
      </c>
      <c r="B22" s="11">
        <v>0</v>
      </c>
      <c r="C22" s="11">
        <v>1200</v>
      </c>
      <c r="D22" s="12"/>
    </row>
    <row r="23" spans="1:4" ht="16.5" customHeight="1">
      <c r="A23" s="14" t="s">
        <v>25</v>
      </c>
      <c r="B23" s="11">
        <v>7712</v>
      </c>
      <c r="C23" s="11">
        <v>10362</v>
      </c>
      <c r="D23" s="12">
        <f>C23/B23*100</f>
        <v>134.36203319502073</v>
      </c>
    </row>
    <row r="24" spans="1:4" ht="16.5" customHeight="1">
      <c r="A24" s="14" t="s">
        <v>26</v>
      </c>
      <c r="B24" s="11">
        <v>0</v>
      </c>
      <c r="C24" s="11">
        <v>0</v>
      </c>
      <c r="D24" s="12"/>
    </row>
    <row r="25" spans="1:4" ht="16.5" customHeight="1">
      <c r="A25" s="14" t="s">
        <v>27</v>
      </c>
      <c r="B25" s="11">
        <v>0</v>
      </c>
      <c r="C25" s="11">
        <v>0</v>
      </c>
      <c r="D25" s="12"/>
    </row>
    <row r="26" spans="1:4" ht="16.5" customHeight="1">
      <c r="A26" s="14" t="s">
        <v>28</v>
      </c>
      <c r="B26" s="11">
        <v>0</v>
      </c>
      <c r="C26" s="11">
        <v>0</v>
      </c>
      <c r="D26" s="12"/>
    </row>
    <row r="27" spans="1:4" ht="16.5" customHeight="1">
      <c r="A27" s="14" t="s">
        <v>29</v>
      </c>
      <c r="B27" s="11">
        <v>0</v>
      </c>
      <c r="C27" s="11">
        <v>0</v>
      </c>
      <c r="D27" s="12"/>
    </row>
    <row r="28" spans="1:4" ht="16.5" customHeight="1">
      <c r="A28" s="14" t="s">
        <v>30</v>
      </c>
      <c r="B28" s="11">
        <v>0</v>
      </c>
      <c r="C28" s="11">
        <v>7796</v>
      </c>
      <c r="D28" s="12"/>
    </row>
    <row r="29" spans="1:4" ht="16.5" customHeight="1">
      <c r="A29" s="13" t="s">
        <v>31</v>
      </c>
      <c r="B29" s="11">
        <f>SUM(B30:B32)</f>
        <v>8988</v>
      </c>
      <c r="C29" s="11">
        <v>30195</v>
      </c>
      <c r="D29" s="12">
        <f>C29/B29*100</f>
        <v>335.9479305740988</v>
      </c>
    </row>
    <row r="30" spans="1:4" ht="16.5" customHeight="1">
      <c r="A30" s="14" t="s">
        <v>32</v>
      </c>
      <c r="B30" s="11">
        <v>3125</v>
      </c>
      <c r="C30" s="11">
        <v>15095</v>
      </c>
      <c r="D30" s="12">
        <f>C30/B30*100</f>
        <v>483.04</v>
      </c>
    </row>
    <row r="31" spans="1:4" ht="16.5" customHeight="1">
      <c r="A31" s="14" t="s">
        <v>33</v>
      </c>
      <c r="B31" s="11">
        <v>2563</v>
      </c>
      <c r="C31" s="11">
        <v>7400</v>
      </c>
      <c r="D31" s="12">
        <f>C31/B31*100</f>
        <v>288.7241513850956</v>
      </c>
    </row>
    <row r="32" spans="1:4" ht="16.5" customHeight="1">
      <c r="A32" s="14" t="s">
        <v>34</v>
      </c>
      <c r="B32" s="11">
        <v>3300</v>
      </c>
      <c r="C32" s="11">
        <v>7700</v>
      </c>
      <c r="D32" s="12">
        <f>C32/B32*100</f>
        <v>233.33333333333334</v>
      </c>
    </row>
    <row r="33" spans="1:4" ht="16.5" customHeight="1">
      <c r="A33" s="13" t="s">
        <v>35</v>
      </c>
      <c r="B33" s="11">
        <f>SUM(B34:B35)</f>
        <v>4200</v>
      </c>
      <c r="C33" s="11">
        <v>12253</v>
      </c>
      <c r="D33" s="12">
        <f>C33/B33*100</f>
        <v>291.73809523809524</v>
      </c>
    </row>
    <row r="34" spans="1:4" ht="16.5" customHeight="1">
      <c r="A34" s="14" t="s">
        <v>36</v>
      </c>
      <c r="B34" s="11">
        <v>4200</v>
      </c>
      <c r="C34" s="11">
        <v>12253</v>
      </c>
      <c r="D34" s="12">
        <f>C34/B34*100</f>
        <v>291.73809523809524</v>
      </c>
    </row>
    <row r="35" spans="1:4" ht="16.5" customHeight="1">
      <c r="A35" s="14" t="s">
        <v>37</v>
      </c>
      <c r="B35" s="11">
        <v>0</v>
      </c>
      <c r="C35" s="11">
        <v>0</v>
      </c>
      <c r="D35" s="12"/>
    </row>
    <row r="36" spans="1:4" ht="16.5" customHeight="1">
      <c r="A36" s="13" t="s">
        <v>38</v>
      </c>
      <c r="B36" s="11">
        <f>SUM(B37:B41)</f>
        <v>7958</v>
      </c>
      <c r="C36" s="11">
        <v>21126</v>
      </c>
      <c r="D36" s="12">
        <f>C36/B36*100</f>
        <v>265.46871073133957</v>
      </c>
    </row>
    <row r="37" spans="1:4" ht="16.5" customHeight="1">
      <c r="A37" s="14" t="s">
        <v>39</v>
      </c>
      <c r="B37" s="11">
        <v>1362</v>
      </c>
      <c r="C37" s="11">
        <v>5100</v>
      </c>
      <c r="D37" s="12">
        <f>C37/B37*100</f>
        <v>374.4493392070484</v>
      </c>
    </row>
    <row r="38" spans="1:4" ht="16.5" customHeight="1">
      <c r="A38" s="14" t="s">
        <v>40</v>
      </c>
      <c r="B38" s="11">
        <v>0</v>
      </c>
      <c r="C38" s="11">
        <v>400</v>
      </c>
      <c r="D38" s="12"/>
    </row>
    <row r="39" spans="1:4" ht="16.5" customHeight="1">
      <c r="A39" s="14" t="s">
        <v>41</v>
      </c>
      <c r="B39" s="11">
        <v>0</v>
      </c>
      <c r="C39" s="11">
        <v>310</v>
      </c>
      <c r="D39" s="12"/>
    </row>
    <row r="40" spans="1:4" ht="16.5" customHeight="1">
      <c r="A40" s="14" t="s">
        <v>42</v>
      </c>
      <c r="B40" s="11">
        <v>0</v>
      </c>
      <c r="C40" s="11">
        <v>539</v>
      </c>
      <c r="D40" s="12"/>
    </row>
    <row r="41" spans="1:4" ht="16.5" customHeight="1">
      <c r="A41" s="14" t="s">
        <v>43</v>
      </c>
      <c r="B41" s="11">
        <v>6596</v>
      </c>
      <c r="C41" s="11">
        <v>14777</v>
      </c>
      <c r="D41" s="12">
        <f>C41/B41*100</f>
        <v>224.02971497877502</v>
      </c>
    </row>
    <row r="42" spans="1:4" ht="16.5" customHeight="1">
      <c r="A42" s="13" t="s">
        <v>44</v>
      </c>
      <c r="B42" s="11">
        <f>SUM(B43:B43)</f>
        <v>0</v>
      </c>
      <c r="C42" s="11">
        <v>0</v>
      </c>
      <c r="D42" s="12"/>
    </row>
    <row r="43" spans="1:4" ht="16.5" customHeight="1">
      <c r="A43" s="14" t="s">
        <v>45</v>
      </c>
      <c r="B43" s="11">
        <v>0</v>
      </c>
      <c r="C43" s="11">
        <v>0</v>
      </c>
      <c r="D43" s="12"/>
    </row>
  </sheetData>
  <sheetProtection/>
  <mergeCells count="2">
    <mergeCell ref="A1:D1"/>
    <mergeCell ref="A2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2018-10-09T09:09:20Z</cp:lastPrinted>
  <dcterms:created xsi:type="dcterms:W3CDTF">1996-12-17T01:32:42Z</dcterms:created>
  <dcterms:modified xsi:type="dcterms:W3CDTF">2021-09-18T01:36:30Z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