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<sst xmlns="http://schemas.openxmlformats.org/spreadsheetml/2006/main" count="121" uniqueCount="89">
  <si>
    <t>2023年度县级补贴机具结算明细表</t>
  </si>
  <si>
    <r>
      <t xml:space="preserve"> 申请结算单位:</t>
    </r>
    <r>
      <rPr>
        <sz val="11"/>
        <rFont val="楷体_GB2312"/>
        <family val="3"/>
      </rPr>
      <t>大余县农业农村局</t>
    </r>
  </si>
  <si>
    <t>申请结算批次:</t>
  </si>
  <si>
    <t>第十二批</t>
  </si>
  <si>
    <r>
      <t>单位:　</t>
    </r>
    <r>
      <rPr>
        <sz val="11"/>
        <rFont val="楷体_GB2312"/>
        <family val="3"/>
      </rPr>
      <t>元</t>
    </r>
  </si>
  <si>
    <t>申请表编号</t>
  </si>
  <si>
    <t>姓名或组织名称</t>
  </si>
  <si>
    <t>乡镇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</si>
  <si>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</si>
  <si>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</si>
  <si>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</si>
  <si>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</si>
  <si>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</si>
  <si>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</si>
  <si>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</si>
  <si>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设备设施类实际数量</t>
  </si>
  <si>
    <t>销售价格</t>
  </si>
  <si>
    <t>中央金额</t>
  </si>
  <si>
    <t>省补　金额</t>
  </si>
  <si>
    <t>贷款贴息补贴额</t>
  </si>
  <si>
    <t>配套产品最终中央补贴</t>
  </si>
  <si>
    <t>3607230123000019</t>
  </si>
  <si>
    <t>曾凡生</t>
  </si>
  <si>
    <t>新城镇</t>
  </si>
  <si>
    <t>2023-02-06</t>
  </si>
  <si>
    <t>田园管理机</t>
  </si>
  <si>
    <t>3TGQ-4.0-A</t>
  </si>
  <si>
    <t>AXTA214230[2109246A5555]</t>
  </si>
  <si>
    <t>重庆安晓机械有限公司</t>
  </si>
  <si>
    <t>赣州市君豪农机有限公司</t>
  </si>
  <si>
    <t>3607230323000090</t>
  </si>
  <si>
    <t>黄田生</t>
  </si>
  <si>
    <t>池江镇</t>
  </si>
  <si>
    <t>2023-04-13</t>
  </si>
  <si>
    <t>旋耕机</t>
  </si>
  <si>
    <t>1GQ-230</t>
  </si>
  <si>
    <t>XJ1GQ-230X2303564[]</t>
  </si>
  <si>
    <t>长沙星聚农业机械有限公司</t>
  </si>
  <si>
    <t>赣州市新理强农机有限公司</t>
  </si>
  <si>
    <t>3607230323000093</t>
  </si>
  <si>
    <t>钟寿生</t>
  </si>
  <si>
    <t>2023-02-22</t>
  </si>
  <si>
    <t>1GKN-230</t>
  </si>
  <si>
    <t>HM22030530[]</t>
  </si>
  <si>
    <t>常州汉森机械股份有限公司</t>
  </si>
  <si>
    <t>江西凯尔农机科技有限公司</t>
  </si>
  <si>
    <t>3607230323000094</t>
  </si>
  <si>
    <t>邓永亮</t>
  </si>
  <si>
    <t>2023-08-22</t>
  </si>
  <si>
    <t>AXTA231436[2302221A5655]</t>
  </si>
  <si>
    <t>3607230323000095</t>
  </si>
  <si>
    <t>王远龙</t>
  </si>
  <si>
    <t>3TGQ-4.0A-3</t>
  </si>
  <si>
    <t>AXTK232288[2307142A5053]</t>
  </si>
  <si>
    <t>3607230323000096</t>
  </si>
  <si>
    <t>大余县池江镇华伟家庭农场</t>
  </si>
  <si>
    <t>2023-09-06</t>
  </si>
  <si>
    <t>谷物联合收割机</t>
  </si>
  <si>
    <t>4LZ-6.0ME</t>
  </si>
  <si>
    <t>KZLMH453251[362FS5P20407]</t>
  </si>
  <si>
    <t>江苏沃得农业机械股份有限公司(原:江苏沃得农业机械有限公司)</t>
  </si>
  <si>
    <t>3607230323000097</t>
  </si>
  <si>
    <t>4LZ-6.0MEQ</t>
  </si>
  <si>
    <t>KZLMF450368[S23120187]</t>
  </si>
  <si>
    <t>3607230323000099</t>
  </si>
  <si>
    <t>王海桥</t>
  </si>
  <si>
    <t>2023-03-29</t>
  </si>
  <si>
    <t>侧深施肥装置</t>
  </si>
  <si>
    <t>2FH-8</t>
  </si>
  <si>
    <t>GDFJ0304584[]</t>
  </si>
  <si>
    <t>江苏沃得高新农业装备有限公司</t>
  </si>
  <si>
    <t>3607230423000018</t>
  </si>
  <si>
    <t>邓向明</t>
  </si>
  <si>
    <t>青龙镇</t>
  </si>
  <si>
    <t>2023-03-16</t>
  </si>
  <si>
    <t>1GQN-200A</t>
  </si>
  <si>
    <t>JL23507709[]</t>
  </si>
  <si>
    <t>河南巨隆科技有限公司(原:河南沃正实业有限公司)</t>
  </si>
  <si>
    <t>赣州市星顺农机有限公司</t>
  </si>
  <si>
    <t>3607230423000019</t>
  </si>
  <si>
    <t>2023-06-20</t>
  </si>
  <si>
    <t>1GQN-160</t>
  </si>
  <si>
    <t>JL23501141[]</t>
  </si>
  <si>
    <t>3607230423000020</t>
  </si>
  <si>
    <t>轮式拖拉机</t>
  </si>
  <si>
    <t>现:M704-2H(G4)(原:M704-2H)</t>
  </si>
  <si>
    <t>63321M2A3P4109842[BJ03220140]</t>
  </si>
  <si>
    <t>潍柴雷沃智慧农业科技股份有限公司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</si>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</sst>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1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25" fillId="0" borderId="8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㼿‿‿㼿㼿㼿㼠" xfId="63"/>
    <cellStyle name="㼿㼿㼿㼠" xfId="64"/>
    <cellStyle name="㼿㼠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3.5"/>
  <cols>
    <col min="1" max="1" width="9.50390625" style="0" customWidth="1"/>
    <col min="2" max="2" width="11.375" style="0" customWidth="1"/>
    <col min="3" max="3" width="7.375" style="0" customWidth="1"/>
    <col min="4" max="4" width="9.75390625" style="3" customWidth="1"/>
    <col min="5" max="5" width="8.75390625" style="0" customWidth="1"/>
    <col min="6" max="6" width="9.25390625" style="0" customWidth="1"/>
    <col min="7" max="7" width="11.50390625" style="0" customWidth="1"/>
    <col min="8" max="8" width="16.75390625" style="0" customWidth="1"/>
    <col min="9" max="9" width="9.50390625" style="0" customWidth="1"/>
    <col min="10" max="10" width="5.75390625" style="0" customWidth="1"/>
    <col min="11" max="11" width="6.00390625" style="0" customWidth="1"/>
    <col min="12" max="12" width="11.50390625" style="0" customWidth="1"/>
    <col min="13" max="13" width="11.125" style="0" customWidth="1"/>
    <col min="14" max="14" width="6.625" style="0" customWidth="1"/>
    <col min="15" max="15" width="6.875" style="0" customWidth="1"/>
    <col min="16" max="16" width="9.75390625" style="0" customWidth="1"/>
  </cols>
  <sheetData>
    <row r="1" spans="1:14" ht="30" customHeight="1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6" ht="33.75" customHeight="1">
      <c r="A2" s="7" t="s">
        <v>1</v>
      </c>
      <c r="B2" s="7"/>
      <c r="C2" s="7"/>
      <c r="D2" s="7"/>
      <c r="E2" s="8"/>
      <c r="F2" s="9" t="s">
        <v>2</v>
      </c>
      <c r="G2" s="9"/>
      <c r="H2" s="10" t="s">
        <v>3</v>
      </c>
      <c r="I2" s="15"/>
      <c r="J2" s="15"/>
      <c r="K2" s="16"/>
      <c r="L2" s="17"/>
      <c r="M2" s="9" t="s">
        <v>4</v>
      </c>
      <c r="N2" s="16"/>
      <c r="O2" s="16"/>
      <c r="P2" s="16"/>
    </row>
    <row r="3" spans="1:16" s="1" customFormat="1" ht="72">
      <c r="A3" s="11" t="s">
        <v>5</v>
      </c>
      <c r="B3" s="11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8" t="s">
        <v>18</v>
      </c>
      <c r="O3" s="18" t="s">
        <v>19</v>
      </c>
      <c r="P3" s="18" t="s">
        <v>20</v>
      </c>
    </row>
    <row r="4" spans="1:16" ht="42.75">
      <c r="A4" s="13" t="s">
        <v>21</v>
      </c>
      <c r="B4" s="13" t="s">
        <v>22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19">
        <v>1</v>
      </c>
      <c r="K4" s="19">
        <v>0</v>
      </c>
      <c r="L4" s="20">
        <v>3800</v>
      </c>
      <c r="M4" s="20">
        <v>800</v>
      </c>
      <c r="N4" s="20">
        <v>0</v>
      </c>
      <c r="O4" s="20">
        <v>0</v>
      </c>
      <c r="P4" s="20">
        <v>0</v>
      </c>
    </row>
    <row r="5" spans="1:16" ht="42.75">
      <c r="A5" s="13" t="s">
        <v>30</v>
      </c>
      <c r="B5" s="13" t="s">
        <v>31</v>
      </c>
      <c r="C5" s="13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9">
        <v>1</v>
      </c>
      <c r="K5" s="19">
        <v>0</v>
      </c>
      <c r="L5" s="20">
        <v>8500</v>
      </c>
      <c r="M5" s="20">
        <v>1700</v>
      </c>
      <c r="N5" s="20">
        <v>0</v>
      </c>
      <c r="O5" s="20">
        <v>0</v>
      </c>
      <c r="P5" s="20">
        <v>0</v>
      </c>
    </row>
    <row r="6" spans="1:16" ht="42.75">
      <c r="A6" s="13" t="s">
        <v>39</v>
      </c>
      <c r="B6" s="13" t="s">
        <v>40</v>
      </c>
      <c r="C6" s="13" t="s">
        <v>32</v>
      </c>
      <c r="D6" s="13" t="s">
        <v>41</v>
      </c>
      <c r="E6" s="13" t="s">
        <v>34</v>
      </c>
      <c r="F6" s="13" t="s">
        <v>42</v>
      </c>
      <c r="G6" s="13" t="s">
        <v>43</v>
      </c>
      <c r="H6" s="13" t="s">
        <v>44</v>
      </c>
      <c r="I6" s="13" t="s">
        <v>45</v>
      </c>
      <c r="J6" s="19">
        <v>1</v>
      </c>
      <c r="K6" s="19">
        <v>0</v>
      </c>
      <c r="L6" s="20">
        <v>9500</v>
      </c>
      <c r="M6" s="20">
        <v>1600</v>
      </c>
      <c r="N6" s="20">
        <v>0</v>
      </c>
      <c r="O6" s="20">
        <v>0</v>
      </c>
      <c r="P6" s="20">
        <v>0</v>
      </c>
    </row>
    <row r="7" spans="1:16" ht="42.75">
      <c r="A7" s="13" t="s">
        <v>46</v>
      </c>
      <c r="B7" s="13" t="s">
        <v>47</v>
      </c>
      <c r="C7" s="13" t="s">
        <v>32</v>
      </c>
      <c r="D7" s="13" t="s">
        <v>48</v>
      </c>
      <c r="E7" s="13" t="s">
        <v>25</v>
      </c>
      <c r="F7" s="13" t="s">
        <v>26</v>
      </c>
      <c r="G7" s="13" t="s">
        <v>49</v>
      </c>
      <c r="H7" s="13" t="s">
        <v>28</v>
      </c>
      <c r="I7" s="13" t="s">
        <v>29</v>
      </c>
      <c r="J7" s="19">
        <v>1</v>
      </c>
      <c r="K7" s="19">
        <v>0</v>
      </c>
      <c r="L7" s="20">
        <v>3800</v>
      </c>
      <c r="M7" s="20">
        <v>800</v>
      </c>
      <c r="N7" s="20">
        <v>0</v>
      </c>
      <c r="O7" s="20">
        <v>0</v>
      </c>
      <c r="P7" s="20">
        <v>0</v>
      </c>
    </row>
    <row r="8" spans="1:16" ht="42.75">
      <c r="A8" s="13" t="s">
        <v>50</v>
      </c>
      <c r="B8" s="13" t="s">
        <v>51</v>
      </c>
      <c r="C8" s="13" t="s">
        <v>32</v>
      </c>
      <c r="D8" s="13" t="s">
        <v>48</v>
      </c>
      <c r="E8" s="13" t="s">
        <v>25</v>
      </c>
      <c r="F8" s="13" t="s">
        <v>52</v>
      </c>
      <c r="G8" s="13" t="s">
        <v>53</v>
      </c>
      <c r="H8" s="13" t="s">
        <v>28</v>
      </c>
      <c r="I8" s="13" t="s">
        <v>29</v>
      </c>
      <c r="J8" s="19">
        <v>1</v>
      </c>
      <c r="K8" s="19">
        <v>0</v>
      </c>
      <c r="L8" s="20">
        <v>3800</v>
      </c>
      <c r="M8" s="20">
        <v>800</v>
      </c>
      <c r="N8" s="20">
        <v>0</v>
      </c>
      <c r="O8" s="20">
        <v>0</v>
      </c>
      <c r="P8" s="20">
        <v>0</v>
      </c>
    </row>
    <row r="9" spans="1:16" ht="57">
      <c r="A9" s="13" t="s">
        <v>54</v>
      </c>
      <c r="B9" s="13" t="s">
        <v>55</v>
      </c>
      <c r="C9" s="13" t="s">
        <v>32</v>
      </c>
      <c r="D9" s="13" t="s">
        <v>56</v>
      </c>
      <c r="E9" s="13" t="s">
        <v>57</v>
      </c>
      <c r="F9" s="13" t="s">
        <v>58</v>
      </c>
      <c r="G9" s="13" t="s">
        <v>59</v>
      </c>
      <c r="H9" s="13" t="s">
        <v>60</v>
      </c>
      <c r="I9" s="13" t="s">
        <v>38</v>
      </c>
      <c r="J9" s="19">
        <v>1</v>
      </c>
      <c r="K9" s="19">
        <v>0</v>
      </c>
      <c r="L9" s="20">
        <v>149000</v>
      </c>
      <c r="M9" s="20">
        <v>31300</v>
      </c>
      <c r="N9" s="20">
        <v>0</v>
      </c>
      <c r="O9" s="20">
        <v>0</v>
      </c>
      <c r="P9" s="20">
        <v>0</v>
      </c>
    </row>
    <row r="10" spans="1:16" ht="57">
      <c r="A10" s="13" t="s">
        <v>61</v>
      </c>
      <c r="B10" s="13" t="s">
        <v>55</v>
      </c>
      <c r="C10" s="13" t="s">
        <v>32</v>
      </c>
      <c r="D10" s="13" t="s">
        <v>56</v>
      </c>
      <c r="E10" s="13" t="s">
        <v>57</v>
      </c>
      <c r="F10" s="13" t="s">
        <v>62</v>
      </c>
      <c r="G10" s="13" t="s">
        <v>63</v>
      </c>
      <c r="H10" s="13" t="s">
        <v>60</v>
      </c>
      <c r="I10" s="13" t="s">
        <v>38</v>
      </c>
      <c r="J10" s="19">
        <v>1</v>
      </c>
      <c r="K10" s="19">
        <v>0</v>
      </c>
      <c r="L10" s="20">
        <v>136000</v>
      </c>
      <c r="M10" s="20">
        <v>31300</v>
      </c>
      <c r="N10" s="20">
        <v>0</v>
      </c>
      <c r="O10" s="20">
        <v>0</v>
      </c>
      <c r="P10" s="20">
        <v>0</v>
      </c>
    </row>
    <row r="11" spans="1:16" ht="42.75">
      <c r="A11" s="13" t="s">
        <v>64</v>
      </c>
      <c r="B11" s="13" t="s">
        <v>65</v>
      </c>
      <c r="C11" s="13" t="s">
        <v>32</v>
      </c>
      <c r="D11" s="13" t="s">
        <v>66</v>
      </c>
      <c r="E11" s="13" t="s">
        <v>67</v>
      </c>
      <c r="F11" s="13" t="s">
        <v>68</v>
      </c>
      <c r="G11" s="13" t="s">
        <v>69</v>
      </c>
      <c r="H11" s="13" t="s">
        <v>70</v>
      </c>
      <c r="I11" s="13" t="s">
        <v>38</v>
      </c>
      <c r="J11" s="19">
        <v>1</v>
      </c>
      <c r="K11" s="19">
        <v>0</v>
      </c>
      <c r="L11" s="20">
        <v>18000</v>
      </c>
      <c r="M11" s="20">
        <v>5000</v>
      </c>
      <c r="N11" s="20">
        <v>0</v>
      </c>
      <c r="O11" s="20">
        <v>0</v>
      </c>
      <c r="P11" s="20">
        <v>0</v>
      </c>
    </row>
    <row r="12" spans="1:16" ht="57">
      <c r="A12" s="13" t="s">
        <v>71</v>
      </c>
      <c r="B12" s="13" t="s">
        <v>72</v>
      </c>
      <c r="C12" s="13" t="s">
        <v>73</v>
      </c>
      <c r="D12" s="13" t="s">
        <v>74</v>
      </c>
      <c r="E12" s="13" t="s">
        <v>34</v>
      </c>
      <c r="F12" s="13" t="s">
        <v>75</v>
      </c>
      <c r="G12" s="13" t="s">
        <v>76</v>
      </c>
      <c r="H12" s="13" t="s">
        <v>77</v>
      </c>
      <c r="I12" s="13" t="s">
        <v>78</v>
      </c>
      <c r="J12" s="19">
        <v>1</v>
      </c>
      <c r="K12" s="19">
        <v>0</v>
      </c>
      <c r="L12" s="20">
        <v>8000</v>
      </c>
      <c r="M12" s="20">
        <v>1600</v>
      </c>
      <c r="N12" s="20">
        <v>0</v>
      </c>
      <c r="O12" s="20">
        <v>0</v>
      </c>
      <c r="P12" s="20">
        <v>0</v>
      </c>
    </row>
    <row r="13" spans="1:16" ht="57">
      <c r="A13" s="13" t="s">
        <v>79</v>
      </c>
      <c r="B13" s="13" t="s">
        <v>72</v>
      </c>
      <c r="C13" s="13" t="s">
        <v>73</v>
      </c>
      <c r="D13" s="13" t="s">
        <v>80</v>
      </c>
      <c r="E13" s="13" t="s">
        <v>34</v>
      </c>
      <c r="F13" s="13" t="s">
        <v>81</v>
      </c>
      <c r="G13" s="13" t="s">
        <v>82</v>
      </c>
      <c r="H13" s="13" t="s">
        <v>77</v>
      </c>
      <c r="I13" s="13" t="s">
        <v>78</v>
      </c>
      <c r="J13" s="19">
        <v>1</v>
      </c>
      <c r="K13" s="19">
        <v>0</v>
      </c>
      <c r="L13" s="20">
        <v>6000</v>
      </c>
      <c r="M13" s="20">
        <v>900</v>
      </c>
      <c r="N13" s="20">
        <v>0</v>
      </c>
      <c r="O13" s="20">
        <v>0</v>
      </c>
      <c r="P13" s="20">
        <v>0</v>
      </c>
    </row>
    <row r="14" spans="1:16" ht="57">
      <c r="A14" s="13" t="s">
        <v>83</v>
      </c>
      <c r="B14" s="13" t="s">
        <v>72</v>
      </c>
      <c r="C14" s="13" t="s">
        <v>73</v>
      </c>
      <c r="D14" s="13" t="s">
        <v>80</v>
      </c>
      <c r="E14" s="13" t="s">
        <v>84</v>
      </c>
      <c r="F14" s="13" t="s">
        <v>85</v>
      </c>
      <c r="G14" s="13" t="s">
        <v>86</v>
      </c>
      <c r="H14" s="13" t="s">
        <v>87</v>
      </c>
      <c r="I14" s="13" t="s">
        <v>78</v>
      </c>
      <c r="J14" s="19">
        <v>1</v>
      </c>
      <c r="K14" s="19">
        <v>0</v>
      </c>
      <c r="L14" s="20">
        <v>66000</v>
      </c>
      <c r="M14" s="20">
        <v>15300</v>
      </c>
      <c r="N14" s="20">
        <v>0</v>
      </c>
      <c r="O14" s="20">
        <v>0</v>
      </c>
      <c r="P14" s="20">
        <v>0</v>
      </c>
    </row>
    <row r="15" spans="1:16" s="2" customFormat="1" ht="43.5" customHeight="1">
      <c r="A15" s="13" t="s">
        <v>88</v>
      </c>
      <c r="B15" s="13"/>
      <c r="C15" s="13"/>
      <c r="D15" s="14"/>
      <c r="E15" s="13"/>
      <c r="F15" s="13"/>
      <c r="G15" s="13"/>
      <c r="H15" s="13"/>
      <c r="I15" s="13"/>
      <c r="J15" s="13">
        <f>SUM(J4:J14)</f>
        <v>11</v>
      </c>
      <c r="K15" s="13">
        <f aca="true" t="shared" si="0" ref="K15:P15">SUM(K4:K14)</f>
        <v>0</v>
      </c>
      <c r="L15" s="20">
        <f t="shared" si="0"/>
        <v>412400</v>
      </c>
      <c r="M15" s="20">
        <f t="shared" si="0"/>
        <v>91100</v>
      </c>
      <c r="N15" s="20">
        <f t="shared" si="0"/>
        <v>0</v>
      </c>
      <c r="O15" s="20">
        <f t="shared" si="0"/>
        <v>0</v>
      </c>
      <c r="P15" s="20">
        <f t="shared" si="0"/>
        <v>0</v>
      </c>
    </row>
  </sheetData>
  <sheetProtection/>
  <mergeCells count="4">
    <mergeCell ref="A1:P1"/>
    <mergeCell ref="A2:D2"/>
    <mergeCell ref="F2:G2"/>
    <mergeCell ref="M2:P2"/>
  </mergeCells>
  <printOptions horizontalCentered="1"/>
  <pageMargins left="0.2361111111111111" right="0.2361111111111111" top="0.5548611111111111" bottom="0.3576388888888889" header="0.2986111111111111" footer="0.2986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2023-10-27T00:52:58Z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E42AEF7CEF584325B4EBFB8B70626FF2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