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<sst xmlns="http://schemas.openxmlformats.org/spreadsheetml/2006/main" count="112" uniqueCount="57">
  <si>
    <t>2023年度县级补贴机具结算明细表（其它机具）</t>
  </si>
  <si>
    <r>
      <t xml:space="preserve"> 申请结算单位:</t>
    </r>
    <r>
      <rPr>
        <sz val="11"/>
        <rFont val="楷体_GB2312"/>
        <family val="3"/>
      </rPr>
      <t>大余县农业农村局</t>
    </r>
  </si>
  <si>
    <t>申请结算批次:</t>
  </si>
  <si>
    <t>第十一批</t>
  </si>
  <si>
    <r>
      <t>单位:　</t>
    </r>
    <r>
      <rPr>
        <sz val="11"/>
        <rFont val="楷体_GB2312"/>
        <family val="3"/>
      </rPr>
      <t>元</t>
    </r>
  </si>
  <si>
    <t>申请表编号</t>
  </si>
  <si>
    <t>姓名或组织名称</t>
  </si>
  <si>
    <t>乡镇</t>
  </si>
  <si>
    <t>购机日期</t>
  </si>
  <si>
    <t>机具品目</t>
  </si>
  <si>
    <t>型号</t>
  </si>
  <si>
    <t>出厂编号[发动机号]</t>
  </si>
  <si>
    <t>生产企业</t>
  </si>
  <si>
    <t>经销商</t>
  </si>
  <si>
    <t>数量</t>
  </si>
  <si>
    <t>设备设施类实际数量</t>
  </si>
  <si>
    <t>销售价格</t>
  </si>
  <si>
    <t>中央金额</t>
  </si>
  <si>
    <t>省补　金额</t>
  </si>
  <si>
    <t>贷款贴息补贴额</t>
  </si>
  <si>
    <t>配套产品最终中央补贴</t>
  </si>
  <si>
    <t>3607230223000014</t>
  </si>
  <si>
    <t>大余县伟众农机专业合作社</t>
  </si>
  <si>
    <t>池江镇</t>
  </si>
  <si>
    <t>2023-08-22</t>
  </si>
  <si>
    <t>侧深施肥装置</t>
  </si>
  <si>
    <t>2FH-8</t>
  </si>
  <si>
    <t>GDFJ0203799[]</t>
  </si>
  <si>
    <t>江苏沃得高新农业装备有限公司</t>
  </si>
  <si>
    <t>赣州市新理强农机有限公司</t>
  </si>
  <si>
    <t>0</t>
  </si>
  <si>
    <t>3607230223000017</t>
  </si>
  <si>
    <t>GDFJ0304628[]</t>
  </si>
  <si>
    <t>3607230323000072</t>
  </si>
  <si>
    <t>大余县池江镇华伟家庭农场</t>
  </si>
  <si>
    <t>2023-04-04</t>
  </si>
  <si>
    <t>GDFJ0304363[]</t>
  </si>
  <si>
    <t>3607230323000074</t>
  </si>
  <si>
    <t>GDFJ0304567[]</t>
  </si>
  <si>
    <t>3607230323000076</t>
  </si>
  <si>
    <t>大余县至平水稻种植家庭农场</t>
  </si>
  <si>
    <t>2023-08-17</t>
  </si>
  <si>
    <t>2FGC-8</t>
  </si>
  <si>
    <t>GSFF0103947[]</t>
  </si>
  <si>
    <t>3607230323000078</t>
  </si>
  <si>
    <t>GSFF0103962[]</t>
  </si>
  <si>
    <t>3607230323000079</t>
  </si>
  <si>
    <t>GSFF0104035[]</t>
  </si>
  <si>
    <t>3607230323000088</t>
  </si>
  <si>
    <t>钟寿生</t>
  </si>
  <si>
    <t>2023-04-19</t>
  </si>
  <si>
    <t>GDFJ0405386[]</t>
  </si>
  <si>
    <t>3607230323000089</t>
  </si>
  <si>
    <t>黄田生</t>
  </si>
  <si>
    <t>2023-03-29</t>
  </si>
  <si>
    <t>GDFJ0304610[]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</si>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</sst>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6"/>
      <name val="黑体"/>
      <family val="0"/>
    </font>
    <font>
      <b/>
      <sz val="11"/>
      <name val="楷体_GB2312"/>
      <family val="3"/>
    </font>
    <font>
      <sz val="11"/>
      <name val="楷体_GB2312"/>
      <family val="3"/>
    </font>
    <font>
      <sz val="11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26" fillId="0" borderId="8" applyNumberFormat="0" applyFill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㼿‿‿㼿㼿㼿㼠" xfId="63"/>
    <cellStyle name="㼿㼿㼿㼠" xfId="64"/>
    <cellStyle name="㼿㼠" xfId="65"/>
    <cellStyle name="?" xfId="66"/>
    <cellStyle name="㼿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110" zoomScaleNormal="110" workbookViewId="0" topLeftCell="A1">
      <pane ySplit="3" topLeftCell="A4" activePane="bottomLeft" state="frozen"/>
      <selection pane="bottomLeft" activeCell="A3" sqref="A3"/>
    </sheetView>
  </sheetViews>
  <sheetFormatPr defaultColWidth="9.00390625" defaultRowHeight="13.5"/>
  <cols>
    <col min="1" max="1" width="8.625" style="0" customWidth="1"/>
    <col min="2" max="2" width="11.375" style="0" customWidth="1"/>
    <col min="3" max="3" width="8.00390625" style="0" customWidth="1"/>
    <col min="4" max="4" width="9.625" style="4" customWidth="1"/>
    <col min="5" max="5" width="10.50390625" style="0" customWidth="1"/>
    <col min="6" max="6" width="9.25390625" style="0" customWidth="1"/>
    <col min="7" max="7" width="9.875" style="0" customWidth="1"/>
    <col min="8" max="8" width="16.75390625" style="0" customWidth="1"/>
    <col min="9" max="9" width="10.125" style="0" customWidth="1"/>
    <col min="10" max="10" width="5.375" style="0" customWidth="1"/>
    <col min="11" max="11" width="6.125" style="0" customWidth="1"/>
    <col min="12" max="12" width="11.50390625" style="0" customWidth="1"/>
    <col min="13" max="13" width="11.125" style="0" customWidth="1"/>
    <col min="14" max="14" width="6.625" style="0" customWidth="1"/>
    <col min="15" max="15" width="6.375" style="0" customWidth="1"/>
    <col min="16" max="16" width="9.75390625" style="0" customWidth="1"/>
  </cols>
  <sheetData>
    <row r="1" spans="1:14" ht="30" customHeight="1">
      <c r="A1" s="5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5"/>
    </row>
    <row r="2" spans="1:16" ht="33.75" customHeight="1">
      <c r="A2" s="8" t="s">
        <v>1</v>
      </c>
      <c r="B2" s="8"/>
      <c r="C2" s="8"/>
      <c r="D2" s="8"/>
      <c r="E2" s="9"/>
      <c r="F2" s="10" t="s">
        <v>2</v>
      </c>
      <c r="G2" s="10"/>
      <c r="H2" s="11" t="s">
        <v>3</v>
      </c>
      <c r="I2" s="22"/>
      <c r="J2" s="22"/>
      <c r="K2" s="23"/>
      <c r="L2" s="24"/>
      <c r="M2" s="10" t="s">
        <v>4</v>
      </c>
      <c r="N2" s="23"/>
      <c r="O2" s="23"/>
      <c r="P2" s="23"/>
    </row>
    <row r="3" spans="1:16" s="1" customFormat="1" ht="72">
      <c r="A3" s="12" t="s">
        <v>5</v>
      </c>
      <c r="B3" s="12" t="s">
        <v>6</v>
      </c>
      <c r="C3" s="12" t="s">
        <v>7</v>
      </c>
      <c r="D3" s="13" t="s">
        <v>8</v>
      </c>
      <c r="E3" s="12" t="s">
        <v>9</v>
      </c>
      <c r="F3" s="12" t="s">
        <v>10</v>
      </c>
      <c r="G3" s="14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25" t="s">
        <v>16</v>
      </c>
      <c r="M3" s="12" t="s">
        <v>17</v>
      </c>
      <c r="N3" s="26" t="s">
        <v>18</v>
      </c>
      <c r="O3" s="27" t="s">
        <v>19</v>
      </c>
      <c r="P3" s="26" t="s">
        <v>20</v>
      </c>
    </row>
    <row r="4" spans="1:16" s="2" customFormat="1" ht="42.75">
      <c r="A4" s="16" t="s">
        <v>21</v>
      </c>
      <c r="B4" s="16" t="s">
        <v>22</v>
      </c>
      <c r="C4" s="16" t="s">
        <v>23</v>
      </c>
      <c r="D4" s="16" t="s">
        <v>24</v>
      </c>
      <c r="E4" s="16" t="s">
        <v>25</v>
      </c>
      <c r="F4" s="16" t="s">
        <v>26</v>
      </c>
      <c r="G4" s="17" t="s">
        <v>27</v>
      </c>
      <c r="H4" s="18" t="s">
        <v>28</v>
      </c>
      <c r="I4" s="18" t="s">
        <v>29</v>
      </c>
      <c r="J4" s="28">
        <v>1</v>
      </c>
      <c r="K4" s="18" t="s">
        <v>30</v>
      </c>
      <c r="L4" s="29">
        <v>18000</v>
      </c>
      <c r="M4" s="29">
        <v>5000</v>
      </c>
      <c r="N4" s="29">
        <v>0</v>
      </c>
      <c r="O4" s="30">
        <v>0</v>
      </c>
      <c r="P4" s="31">
        <v>0</v>
      </c>
    </row>
    <row r="5" spans="1:16" s="2" customFormat="1" ht="42.75">
      <c r="A5" s="19" t="s">
        <v>31</v>
      </c>
      <c r="B5" s="19" t="s">
        <v>22</v>
      </c>
      <c r="C5" s="19" t="s">
        <v>23</v>
      </c>
      <c r="D5" s="19" t="s">
        <v>24</v>
      </c>
      <c r="E5" s="19" t="s">
        <v>25</v>
      </c>
      <c r="F5" s="19" t="s">
        <v>26</v>
      </c>
      <c r="G5" s="18" t="s">
        <v>32</v>
      </c>
      <c r="H5" s="18" t="s">
        <v>28</v>
      </c>
      <c r="I5" s="18" t="s">
        <v>29</v>
      </c>
      <c r="J5" s="28">
        <v>1</v>
      </c>
      <c r="K5" s="18" t="s">
        <v>30</v>
      </c>
      <c r="L5" s="29">
        <v>18000</v>
      </c>
      <c r="M5" s="29">
        <v>5000</v>
      </c>
      <c r="N5" s="29">
        <v>0</v>
      </c>
      <c r="O5" s="30">
        <v>0</v>
      </c>
      <c r="P5" s="31">
        <v>0</v>
      </c>
    </row>
    <row r="6" spans="1:16" s="2" customFormat="1" ht="42.75">
      <c r="A6" s="18" t="s">
        <v>33</v>
      </c>
      <c r="B6" s="18" t="s">
        <v>34</v>
      </c>
      <c r="C6" s="18" t="s">
        <v>23</v>
      </c>
      <c r="D6" s="18" t="s">
        <v>35</v>
      </c>
      <c r="E6" s="18" t="s">
        <v>25</v>
      </c>
      <c r="F6" s="18" t="s">
        <v>26</v>
      </c>
      <c r="G6" s="18" t="s">
        <v>36</v>
      </c>
      <c r="H6" s="18" t="s">
        <v>28</v>
      </c>
      <c r="I6" s="18" t="s">
        <v>29</v>
      </c>
      <c r="J6" s="28">
        <v>1</v>
      </c>
      <c r="K6" s="18" t="s">
        <v>30</v>
      </c>
      <c r="L6" s="29">
        <v>18000</v>
      </c>
      <c r="M6" s="29">
        <v>5000</v>
      </c>
      <c r="N6" s="29">
        <v>0</v>
      </c>
      <c r="O6" s="30">
        <v>0</v>
      </c>
      <c r="P6" s="31">
        <v>0</v>
      </c>
    </row>
    <row r="7" spans="1:16" s="2" customFormat="1" ht="42.75">
      <c r="A7" s="18" t="s">
        <v>37</v>
      </c>
      <c r="B7" s="18" t="s">
        <v>34</v>
      </c>
      <c r="C7" s="18" t="s">
        <v>23</v>
      </c>
      <c r="D7" s="18" t="s">
        <v>35</v>
      </c>
      <c r="E7" s="18" t="s">
        <v>25</v>
      </c>
      <c r="F7" s="18" t="s">
        <v>26</v>
      </c>
      <c r="G7" s="18" t="s">
        <v>38</v>
      </c>
      <c r="H7" s="18" t="s">
        <v>28</v>
      </c>
      <c r="I7" s="18" t="s">
        <v>29</v>
      </c>
      <c r="J7" s="28">
        <v>1</v>
      </c>
      <c r="K7" s="18" t="s">
        <v>30</v>
      </c>
      <c r="L7" s="29">
        <v>18000</v>
      </c>
      <c r="M7" s="29">
        <v>5000</v>
      </c>
      <c r="N7" s="29">
        <v>0</v>
      </c>
      <c r="O7" s="30">
        <v>0</v>
      </c>
      <c r="P7" s="31">
        <v>0</v>
      </c>
    </row>
    <row r="8" spans="1:16" s="2" customFormat="1" ht="42.75">
      <c r="A8" s="18" t="s">
        <v>39</v>
      </c>
      <c r="B8" s="18" t="s">
        <v>40</v>
      </c>
      <c r="C8" s="18" t="s">
        <v>23</v>
      </c>
      <c r="D8" s="18" t="s">
        <v>41</v>
      </c>
      <c r="E8" s="18" t="s">
        <v>25</v>
      </c>
      <c r="F8" s="18" t="s">
        <v>42</v>
      </c>
      <c r="G8" s="18" t="s">
        <v>43</v>
      </c>
      <c r="H8" s="18" t="s">
        <v>28</v>
      </c>
      <c r="I8" s="18" t="s">
        <v>29</v>
      </c>
      <c r="J8" s="28">
        <v>1</v>
      </c>
      <c r="K8" s="18" t="s">
        <v>30</v>
      </c>
      <c r="L8" s="29">
        <v>18000</v>
      </c>
      <c r="M8" s="29">
        <v>5000</v>
      </c>
      <c r="N8" s="29">
        <v>0</v>
      </c>
      <c r="O8" s="30">
        <v>0</v>
      </c>
      <c r="P8" s="31">
        <v>0</v>
      </c>
    </row>
    <row r="9" spans="1:16" s="2" customFormat="1" ht="42.75">
      <c r="A9" s="18" t="s">
        <v>44</v>
      </c>
      <c r="B9" s="18" t="s">
        <v>40</v>
      </c>
      <c r="C9" s="18" t="s">
        <v>23</v>
      </c>
      <c r="D9" s="18" t="s">
        <v>41</v>
      </c>
      <c r="E9" s="18" t="s">
        <v>25</v>
      </c>
      <c r="F9" s="18" t="s">
        <v>42</v>
      </c>
      <c r="G9" s="18" t="s">
        <v>45</v>
      </c>
      <c r="H9" s="18" t="s">
        <v>28</v>
      </c>
      <c r="I9" s="18" t="s">
        <v>29</v>
      </c>
      <c r="J9" s="28">
        <v>1</v>
      </c>
      <c r="K9" s="18" t="s">
        <v>30</v>
      </c>
      <c r="L9" s="29">
        <v>18000</v>
      </c>
      <c r="M9" s="29">
        <v>5000</v>
      </c>
      <c r="N9" s="29">
        <v>0</v>
      </c>
      <c r="O9" s="30">
        <v>0</v>
      </c>
      <c r="P9" s="31">
        <v>0</v>
      </c>
    </row>
    <row r="10" spans="1:16" s="2" customFormat="1" ht="42.75">
      <c r="A10" s="18" t="s">
        <v>46</v>
      </c>
      <c r="B10" s="18" t="s">
        <v>40</v>
      </c>
      <c r="C10" s="18" t="s">
        <v>23</v>
      </c>
      <c r="D10" s="18" t="s">
        <v>41</v>
      </c>
      <c r="E10" s="18" t="s">
        <v>25</v>
      </c>
      <c r="F10" s="18" t="s">
        <v>42</v>
      </c>
      <c r="G10" s="18" t="s">
        <v>47</v>
      </c>
      <c r="H10" s="18" t="s">
        <v>28</v>
      </c>
      <c r="I10" s="18" t="s">
        <v>29</v>
      </c>
      <c r="J10" s="28">
        <v>1</v>
      </c>
      <c r="K10" s="18" t="s">
        <v>30</v>
      </c>
      <c r="L10" s="29">
        <v>18000</v>
      </c>
      <c r="M10" s="29">
        <v>5000</v>
      </c>
      <c r="N10" s="29">
        <v>0</v>
      </c>
      <c r="O10" s="30">
        <v>0</v>
      </c>
      <c r="P10" s="31">
        <v>0</v>
      </c>
    </row>
    <row r="11" spans="1:16" s="2" customFormat="1" ht="42.75">
      <c r="A11" s="18" t="s">
        <v>48</v>
      </c>
      <c r="B11" s="18" t="s">
        <v>49</v>
      </c>
      <c r="C11" s="18" t="s">
        <v>23</v>
      </c>
      <c r="D11" s="18" t="s">
        <v>50</v>
      </c>
      <c r="E11" s="18" t="s">
        <v>25</v>
      </c>
      <c r="F11" s="18" t="s">
        <v>26</v>
      </c>
      <c r="G11" s="18" t="s">
        <v>51</v>
      </c>
      <c r="H11" s="18" t="s">
        <v>28</v>
      </c>
      <c r="I11" s="18" t="s">
        <v>29</v>
      </c>
      <c r="J11" s="28">
        <v>1</v>
      </c>
      <c r="K11" s="18" t="s">
        <v>30</v>
      </c>
      <c r="L11" s="29">
        <v>18000</v>
      </c>
      <c r="M11" s="29">
        <v>5000</v>
      </c>
      <c r="N11" s="29">
        <v>0</v>
      </c>
      <c r="O11" s="30">
        <v>0</v>
      </c>
      <c r="P11" s="31">
        <v>0</v>
      </c>
    </row>
    <row r="12" spans="1:16" s="2" customFormat="1" ht="42.75">
      <c r="A12" s="18" t="s">
        <v>52</v>
      </c>
      <c r="B12" s="18" t="s">
        <v>53</v>
      </c>
      <c r="C12" s="18" t="s">
        <v>23</v>
      </c>
      <c r="D12" s="18" t="s">
        <v>54</v>
      </c>
      <c r="E12" s="18" t="s">
        <v>25</v>
      </c>
      <c r="F12" s="18" t="s">
        <v>26</v>
      </c>
      <c r="G12" s="18" t="s">
        <v>55</v>
      </c>
      <c r="H12" s="18" t="s">
        <v>28</v>
      </c>
      <c r="I12" s="18" t="s">
        <v>29</v>
      </c>
      <c r="J12" s="28">
        <v>1</v>
      </c>
      <c r="K12" s="18" t="s">
        <v>30</v>
      </c>
      <c r="L12" s="29">
        <v>18000</v>
      </c>
      <c r="M12" s="29">
        <v>5000</v>
      </c>
      <c r="N12" s="29">
        <v>0</v>
      </c>
      <c r="O12" s="30">
        <v>0</v>
      </c>
      <c r="P12" s="31">
        <v>0</v>
      </c>
    </row>
    <row r="13" spans="1:16" s="3" customFormat="1" ht="43.5" customHeight="1">
      <c r="A13" s="16" t="s">
        <v>56</v>
      </c>
      <c r="B13" s="20"/>
      <c r="C13" s="20"/>
      <c r="D13" s="21"/>
      <c r="E13" s="20"/>
      <c r="F13" s="20"/>
      <c r="G13" s="20"/>
      <c r="H13" s="20"/>
      <c r="I13" s="20"/>
      <c r="J13" s="20">
        <f aca="true" t="shared" si="0" ref="J13:P13">SUM(J4:J12)</f>
        <v>9</v>
      </c>
      <c r="K13" s="20">
        <f t="shared" si="0"/>
        <v>0</v>
      </c>
      <c r="L13" s="31">
        <f t="shared" si="0"/>
        <v>162000</v>
      </c>
      <c r="M13" s="31">
        <f t="shared" si="0"/>
        <v>45000</v>
      </c>
      <c r="N13" s="31">
        <f t="shared" si="0"/>
        <v>0</v>
      </c>
      <c r="O13" s="32">
        <f t="shared" si="0"/>
        <v>0</v>
      </c>
      <c r="P13" s="31">
        <f t="shared" si="0"/>
        <v>0</v>
      </c>
    </row>
  </sheetData>
  <sheetProtection/>
  <mergeCells count="4">
    <mergeCell ref="A1:P1"/>
    <mergeCell ref="A2:D2"/>
    <mergeCell ref="F2:G2"/>
    <mergeCell ref="M2:P2"/>
  </mergeCells>
  <printOptions horizontalCentered="1"/>
  <pageMargins left="0.2361111111111111" right="0.2361111111111111" top="0.275" bottom="0.15694444444444444" header="0.2986111111111111" footer="0.19652777777777777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2023-11-09T00:53:24Z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1606F737C7454583976FCBE12C254DC9_13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